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5360" windowHeight="9150" activeTab="0"/>
  </bookViews>
  <sheets>
    <sheet name="31.03.2007 r." sheetId="1" r:id="rId1"/>
  </sheets>
  <definedNames/>
  <calcPr fullCalcOnLoad="1"/>
</workbook>
</file>

<file path=xl/sharedStrings.xml><?xml version="1.0" encoding="utf-8"?>
<sst xmlns="http://schemas.openxmlformats.org/spreadsheetml/2006/main" count="131" uniqueCount="125">
  <si>
    <t>Kod teryt.</t>
  </si>
  <si>
    <t>Nazwa jednostki</t>
  </si>
  <si>
    <t>Liczba mieszkańców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</si>
  <si>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</si>
  <si>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</si>
  <si>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</si>
  <si>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</si>
  <si>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</si>
  <si>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</si>
  <si>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</si>
  <si>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</si>
  <si>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</si>
  <si>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</si>
  <si>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</si>
  <si>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</si>
  <si>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</si>
  <si>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</si>
  <si>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</si>
  <si>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021301</t>
  </si>
  <si>
    <t>gm. Cieszków</t>
  </si>
  <si>
    <t>021302</t>
  </si>
  <si>
    <t>gm. Krośnice</t>
  </si>
  <si>
    <t>021303</t>
  </si>
  <si>
    <t>gm. Milicz</t>
  </si>
  <si>
    <t>021401</t>
  </si>
  <si>
    <t>m. Oleśnica</t>
  </si>
  <si>
    <t>021402</t>
  </si>
  <si>
    <t>gm. Bierutów</t>
  </si>
  <si>
    <t>021403</t>
  </si>
  <si>
    <t>gm. Dobroszyce</t>
  </si>
  <si>
    <t>021404</t>
  </si>
  <si>
    <t>gm. Dziadowa Kłoda</t>
  </si>
  <si>
    <t>021405</t>
  </si>
  <si>
    <t>gm. Międzybórz</t>
  </si>
  <si>
    <t>021406</t>
  </si>
  <si>
    <t>gm. Oleśnica</t>
  </si>
  <si>
    <t>021407</t>
  </si>
  <si>
    <t>gm. Syców</t>
  </si>
  <si>
    <t>021408</t>
  </si>
  <si>
    <t>gm. Twardogóra</t>
  </si>
  <si>
    <t>021501</t>
  </si>
  <si>
    <t>m. Oława</t>
  </si>
  <si>
    <t>021502</t>
  </si>
  <si>
    <t>gm. Domaniów</t>
  </si>
  <si>
    <t>021503</t>
  </si>
  <si>
    <t>gm. Jelcz-Laskowice</t>
  </si>
  <si>
    <t>021504</t>
  </si>
  <si>
    <t>gm. Oława</t>
  </si>
  <si>
    <t>021701</t>
  </si>
  <si>
    <t>gm. Borów</t>
  </si>
  <si>
    <t>021702</t>
  </si>
  <si>
    <t>gm. Kondratowice</t>
  </si>
  <si>
    <t>021703</t>
  </si>
  <si>
    <t>gm. Przeworno</t>
  </si>
  <si>
    <t>021704</t>
  </si>
  <si>
    <t>gm. Strzelin</t>
  </si>
  <si>
    <t>021705</t>
  </si>
  <si>
    <t>gm. Wiązów</t>
  </si>
  <si>
    <t>021801</t>
  </si>
  <si>
    <t>gm. Kostomłoty</t>
  </si>
  <si>
    <t>021802</t>
  </si>
  <si>
    <t>gm. Malczyce</t>
  </si>
  <si>
    <t>021803</t>
  </si>
  <si>
    <t>gm. Miękinia</t>
  </si>
  <si>
    <t>021804</t>
  </si>
  <si>
    <t>gm. Środa Śląska</t>
  </si>
  <si>
    <t>021805</t>
  </si>
  <si>
    <t>gm. Udanin</t>
  </si>
  <si>
    <t>022001</t>
  </si>
  <si>
    <t>gm. Oborniki Śląskie</t>
  </si>
  <si>
    <t>022002</t>
  </si>
  <si>
    <t>gm. Prusice</t>
  </si>
  <si>
    <t>022003</t>
  </si>
  <si>
    <t>gm. Trzebnica</t>
  </si>
  <si>
    <t>022004</t>
  </si>
  <si>
    <t>gm. Wisznia Mała</t>
  </si>
  <si>
    <t>022005</t>
  </si>
  <si>
    <t>gm. Zawonia</t>
  </si>
  <si>
    <t>022006</t>
  </si>
  <si>
    <t>gm. Żmigród</t>
  </si>
  <si>
    <t>022201</t>
  </si>
  <si>
    <t>gm. Brzeg Dolny</t>
  </si>
  <si>
    <t>022202</t>
  </si>
  <si>
    <t>gm. Wińsko</t>
  </si>
  <si>
    <t>022203</t>
  </si>
  <si>
    <t>gm. Wołów</t>
  </si>
  <si>
    <t>022301</t>
  </si>
  <si>
    <t>gm. Czernica</t>
  </si>
  <si>
    <t>022302</t>
  </si>
  <si>
    <t>gm. Długołęka</t>
  </si>
  <si>
    <t>022303</t>
  </si>
  <si>
    <t>gm. Jordanów Śląski</t>
  </si>
  <si>
    <t>022304</t>
  </si>
  <si>
    <t>gm. Kąty Wrocławskie</t>
  </si>
  <si>
    <t>022305</t>
  </si>
  <si>
    <t>gm. Kobierzyce</t>
  </si>
  <si>
    <t>022306</t>
  </si>
  <si>
    <t>gm. Mietków</t>
  </si>
  <si>
    <t>022307</t>
  </si>
  <si>
    <t>gm. Sobótka</t>
  </si>
  <si>
    <t>022308</t>
  </si>
  <si>
    <t>022309</t>
  </si>
  <si>
    <t>gm. Żórawina</t>
  </si>
  <si>
    <t>026401</t>
  </si>
  <si>
    <t>m. Wrocław</t>
  </si>
  <si>
    <t>RAZEM</t>
  </si>
  <si>
    <t>powiat wrocławski</t>
  </si>
  <si>
    <t>Liczba wyborców ujętych                                       w rejestrze wyborców</t>
  </si>
  <si>
    <t>021300</t>
  </si>
  <si>
    <t>powiat milicki</t>
  </si>
  <si>
    <t>021400</t>
  </si>
  <si>
    <t>powiat oleśnicki</t>
  </si>
  <si>
    <t>021500</t>
  </si>
  <si>
    <t>powiat oławski</t>
  </si>
  <si>
    <t>021700</t>
  </si>
  <si>
    <t>powiat strzeliński</t>
  </si>
  <si>
    <t>021800</t>
  </si>
  <si>
    <t>powiat średzki</t>
  </si>
  <si>
    <t>022000</t>
  </si>
  <si>
    <t>powiat trzebnicki</t>
  </si>
  <si>
    <t>022200</t>
  </si>
  <si>
    <t>powiat wołowski</t>
  </si>
  <si>
    <t>022300</t>
  </si>
  <si>
    <t>gm. Siechnice</t>
  </si>
  <si>
    <t xml:space="preserve">Delegatura Krajowego Biura Wyborczego we Wrocławiu                                                                                                                                                      stan rejestru na dzień 31 grudnia 2010 r.     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</si>
</sst>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"/>
    <numFmt numFmtId="174" formatCode="#,##0.0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3" fontId="4" fillId="0" borderId="0" xfId="0" applyNumberFormat="1" applyFont="1" applyFill="1" applyAlignment="1">
      <alignment horizontal="left"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3" fontId="5" fillId="0" borderId="13" xfId="0" applyNumberFormat="1" applyFont="1" applyFill="1" applyBorder="1" applyAlignment="1" applyProtection="1">
      <alignment horizontal="left" vertical="center" wrapText="1"/>
      <protection/>
    </xf>
    <xf numFmtId="3" fontId="5" fillId="0" borderId="13" xfId="0" applyNumberFormat="1" applyFont="1" applyFill="1" applyBorder="1" applyAlignment="1" applyProtection="1">
      <alignment horizontal="right" vertical="center" wrapText="1"/>
      <protection/>
    </xf>
    <xf numFmtId="3" fontId="4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4" fillId="0" borderId="12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5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7" xfId="0" applyBorder="1" applyAlignment="1">
      <alignment/>
    </xf>
    <xf numFmtId="49" fontId="4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/>
      <protection/>
    </xf>
    <xf numFmtId="0" fontId="2" fillId="34" borderId="20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8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6"/>
  <sheetViews>
    <sheetView tabSelected="1" zoomScale="90" zoomScaleNormal="90" zoomScalePageLayoutView="0" workbookViewId="0" topLeftCell="A1">
      <selection activeCell="A1" sqref="A1:T1"/>
    </sheetView>
  </sheetViews>
  <sheetFormatPr defaultColWidth="11.421875" defaultRowHeight="12.75"/>
  <cols>
    <col min="1" max="1" width="8.28125" style="0" customWidth="1"/>
    <col min="2" max="2" width="20.8515625" style="0" customWidth="1"/>
    <col min="3" max="3" width="12.57421875" style="0" customWidth="1"/>
    <col min="4" max="4" width="10.00390625" style="0" customWidth="1"/>
    <col min="5" max="5" width="10.8515625" style="0" customWidth="1"/>
    <col min="6" max="6" width="11.8515625" style="0" customWidth="1"/>
    <col min="7" max="8" width="7.8515625" style="0" customWidth="1"/>
    <col min="9" max="9" width="6.28125" style="0" customWidth="1"/>
    <col min="10" max="11" width="6.00390625" style="0" customWidth="1"/>
    <col min="12" max="12" width="12.140625" style="0" customWidth="1"/>
    <col min="13" max="13" width="7.57421875" style="0" customWidth="1"/>
    <col min="14" max="14" width="6.00390625" style="0" customWidth="1"/>
    <col min="15" max="15" width="6.28125" style="0" customWidth="1"/>
    <col min="16" max="16" width="6.00390625" style="0" customWidth="1"/>
    <col min="17" max="17" width="7.7109375" style="0" customWidth="1"/>
    <col min="18" max="19" width="6.140625" style="0" customWidth="1"/>
    <col min="20" max="20" width="6.28125" style="0" customWidth="1"/>
  </cols>
  <sheetData>
    <row r="1" spans="1:20" ht="13.5" thickBot="1">
      <c r="A1" s="26" t="s">
        <v>124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30" customHeight="1">
      <c r="A2" s="27" t="s">
        <v>0</v>
      </c>
      <c r="B2" s="30" t="s">
        <v>1</v>
      </c>
      <c r="C2" s="30" t="s">
        <v>2</v>
      </c>
      <c r="D2" s="30" t="s">
        <v>107</v>
      </c>
      <c r="E2" s="30"/>
      <c r="F2" s="30"/>
      <c r="G2" s="30"/>
      <c r="H2" s="39" t="s">
        <v>3</v>
      </c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40"/>
    </row>
    <row r="3" spans="1:20" ht="12.75">
      <c r="A3" s="28"/>
      <c r="B3" s="31"/>
      <c r="C3" s="31"/>
      <c r="D3" s="33" t="s">
        <v>4</v>
      </c>
      <c r="E3" s="35" t="s">
        <v>5</v>
      </c>
      <c r="F3" s="35" t="s">
        <v>6</v>
      </c>
      <c r="G3" s="37" t="s">
        <v>7</v>
      </c>
      <c r="H3" s="21" t="s">
        <v>8</v>
      </c>
      <c r="I3" s="21"/>
      <c r="J3" s="21"/>
      <c r="K3" s="21"/>
      <c r="L3" s="22" t="s">
        <v>9</v>
      </c>
      <c r="M3" s="24" t="s">
        <v>10</v>
      </c>
      <c r="N3" s="24"/>
      <c r="O3" s="24"/>
      <c r="P3" s="24"/>
      <c r="Q3" s="24" t="s">
        <v>11</v>
      </c>
      <c r="R3" s="24"/>
      <c r="S3" s="24"/>
      <c r="T3" s="25"/>
    </row>
    <row r="4" spans="1:20" ht="60" customHeight="1" thickBot="1">
      <c r="A4" s="29"/>
      <c r="B4" s="32"/>
      <c r="C4" s="32"/>
      <c r="D4" s="34"/>
      <c r="E4" s="36"/>
      <c r="F4" s="36"/>
      <c r="G4" s="38"/>
      <c r="H4" s="4" t="s">
        <v>4</v>
      </c>
      <c r="I4" s="5" t="s">
        <v>12</v>
      </c>
      <c r="J4" s="5" t="s">
        <v>13</v>
      </c>
      <c r="K4" s="5" t="s">
        <v>14</v>
      </c>
      <c r="L4" s="23"/>
      <c r="M4" s="6" t="s">
        <v>4</v>
      </c>
      <c r="N4" s="6" t="s">
        <v>15</v>
      </c>
      <c r="O4" s="6" t="s">
        <v>16</v>
      </c>
      <c r="P4" s="6" t="s">
        <v>17</v>
      </c>
      <c r="Q4" s="6" t="s">
        <v>4</v>
      </c>
      <c r="R4" s="6" t="s">
        <v>15</v>
      </c>
      <c r="S4" s="6" t="s">
        <v>16</v>
      </c>
      <c r="T4" s="7" t="s">
        <v>17</v>
      </c>
    </row>
    <row r="5" spans="1:20" s="8" customFormat="1" ht="13.5" thickBot="1">
      <c r="A5" s="9" t="s">
        <v>108</v>
      </c>
      <c r="B5" s="10" t="s">
        <v>109</v>
      </c>
      <c r="C5" s="11">
        <f>SUM(C6:C8)</f>
        <v>37321</v>
      </c>
      <c r="D5" s="11">
        <f aca="true" t="shared" si="0" ref="D5:T5">SUM(D6:D8)</f>
        <v>29518</v>
      </c>
      <c r="E5" s="11">
        <f t="shared" si="0"/>
        <v>29376</v>
      </c>
      <c r="F5" s="11">
        <f t="shared" si="0"/>
        <v>142</v>
      </c>
      <c r="G5" s="11">
        <f t="shared" si="0"/>
        <v>1</v>
      </c>
      <c r="H5" s="11">
        <f t="shared" si="0"/>
        <v>141</v>
      </c>
      <c r="I5" s="11">
        <f t="shared" si="0"/>
        <v>115</v>
      </c>
      <c r="J5" s="11">
        <f t="shared" si="0"/>
        <v>2</v>
      </c>
      <c r="K5" s="11">
        <f t="shared" si="0"/>
        <v>24</v>
      </c>
      <c r="L5" s="11">
        <f t="shared" si="0"/>
        <v>224</v>
      </c>
      <c r="M5" s="11">
        <f t="shared" si="0"/>
        <v>224</v>
      </c>
      <c r="N5" s="11">
        <f t="shared" si="0"/>
        <v>131</v>
      </c>
      <c r="O5" s="11">
        <f t="shared" si="0"/>
        <v>69</v>
      </c>
      <c r="P5" s="11">
        <f t="shared" si="0"/>
        <v>24</v>
      </c>
      <c r="Q5" s="11">
        <f t="shared" si="0"/>
        <v>0</v>
      </c>
      <c r="R5" s="11">
        <f t="shared" si="0"/>
        <v>0</v>
      </c>
      <c r="S5" s="11">
        <f t="shared" si="0"/>
        <v>0</v>
      </c>
      <c r="T5" s="17">
        <f t="shared" si="0"/>
        <v>0</v>
      </c>
    </row>
    <row r="6" spans="1:20" ht="12.75">
      <c r="A6" s="14" t="s">
        <v>18</v>
      </c>
      <c r="B6" s="14" t="s">
        <v>19</v>
      </c>
      <c r="C6" s="14">
        <v>4803</v>
      </c>
      <c r="D6" s="14">
        <v>3729</v>
      </c>
      <c r="E6" s="14">
        <v>3672</v>
      </c>
      <c r="F6" s="14">
        <v>57</v>
      </c>
      <c r="G6" s="14">
        <v>0</v>
      </c>
      <c r="H6" s="14">
        <v>57</v>
      </c>
      <c r="I6" s="14">
        <v>42</v>
      </c>
      <c r="J6" s="14">
        <v>0</v>
      </c>
      <c r="K6" s="14">
        <v>15</v>
      </c>
      <c r="L6" s="14">
        <v>29</v>
      </c>
      <c r="M6" s="14">
        <v>29</v>
      </c>
      <c r="N6" s="14">
        <v>9</v>
      </c>
      <c r="O6" s="14">
        <v>5</v>
      </c>
      <c r="P6" s="14">
        <v>15</v>
      </c>
      <c r="Q6" s="14">
        <v>0</v>
      </c>
      <c r="R6" s="14">
        <v>0</v>
      </c>
      <c r="S6" s="14">
        <v>0</v>
      </c>
      <c r="T6" s="14">
        <v>0</v>
      </c>
    </row>
    <row r="7" spans="1:20" ht="12.75">
      <c r="A7" s="13" t="s">
        <v>20</v>
      </c>
      <c r="B7" s="13" t="s">
        <v>21</v>
      </c>
      <c r="C7" s="13">
        <v>8134</v>
      </c>
      <c r="D7" s="13">
        <v>6386</v>
      </c>
      <c r="E7" s="13">
        <v>6372</v>
      </c>
      <c r="F7" s="13">
        <v>14</v>
      </c>
      <c r="G7" s="13">
        <v>0</v>
      </c>
      <c r="H7" s="13">
        <v>14</v>
      </c>
      <c r="I7" s="13">
        <v>14</v>
      </c>
      <c r="J7" s="13">
        <v>0</v>
      </c>
      <c r="K7" s="13">
        <v>0</v>
      </c>
      <c r="L7" s="13">
        <v>87</v>
      </c>
      <c r="M7" s="13">
        <v>87</v>
      </c>
      <c r="N7" s="13">
        <v>75</v>
      </c>
      <c r="O7" s="13">
        <v>12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</row>
    <row r="8" spans="1:20" ht="13.5" thickBot="1">
      <c r="A8" s="18" t="s">
        <v>22</v>
      </c>
      <c r="B8" s="18" t="s">
        <v>23</v>
      </c>
      <c r="C8" s="18">
        <v>24384</v>
      </c>
      <c r="D8" s="18">
        <v>19403</v>
      </c>
      <c r="E8" s="18">
        <v>19332</v>
      </c>
      <c r="F8" s="18">
        <v>71</v>
      </c>
      <c r="G8" s="18">
        <v>1</v>
      </c>
      <c r="H8" s="18">
        <v>70</v>
      </c>
      <c r="I8" s="18">
        <v>59</v>
      </c>
      <c r="J8" s="18">
        <v>2</v>
      </c>
      <c r="K8" s="18">
        <v>9</v>
      </c>
      <c r="L8" s="18">
        <v>108</v>
      </c>
      <c r="M8" s="18">
        <v>108</v>
      </c>
      <c r="N8" s="18">
        <v>47</v>
      </c>
      <c r="O8" s="18">
        <v>52</v>
      </c>
      <c r="P8" s="18">
        <v>9</v>
      </c>
      <c r="Q8" s="18">
        <v>0</v>
      </c>
      <c r="R8" s="18">
        <v>0</v>
      </c>
      <c r="S8" s="18">
        <v>0</v>
      </c>
      <c r="T8" s="18">
        <v>0</v>
      </c>
    </row>
    <row r="9" spans="1:20" s="3" customFormat="1" ht="13.5" thickBot="1">
      <c r="A9" s="15" t="s">
        <v>110</v>
      </c>
      <c r="B9" s="12" t="s">
        <v>111</v>
      </c>
      <c r="C9" s="12">
        <f>SUM(C10:C17)</f>
        <v>104563</v>
      </c>
      <c r="D9" s="12">
        <f aca="true" t="shared" si="1" ref="D9:T9">SUM(D10:D17)</f>
        <v>84122</v>
      </c>
      <c r="E9" s="12">
        <f t="shared" si="1"/>
        <v>83791</v>
      </c>
      <c r="F9" s="12">
        <f t="shared" si="1"/>
        <v>331</v>
      </c>
      <c r="G9" s="12">
        <f t="shared" si="1"/>
        <v>1</v>
      </c>
      <c r="H9" s="12">
        <f t="shared" si="1"/>
        <v>330</v>
      </c>
      <c r="I9" s="12">
        <f t="shared" si="1"/>
        <v>300</v>
      </c>
      <c r="J9" s="12">
        <f t="shared" si="1"/>
        <v>10</v>
      </c>
      <c r="K9" s="12">
        <f t="shared" si="1"/>
        <v>20</v>
      </c>
      <c r="L9" s="12">
        <f t="shared" si="1"/>
        <v>549</v>
      </c>
      <c r="M9" s="12">
        <f t="shared" si="1"/>
        <v>549</v>
      </c>
      <c r="N9" s="12">
        <f t="shared" si="1"/>
        <v>204</v>
      </c>
      <c r="O9" s="12">
        <f t="shared" si="1"/>
        <v>325</v>
      </c>
      <c r="P9" s="12">
        <f t="shared" si="1"/>
        <v>20</v>
      </c>
      <c r="Q9" s="12">
        <f t="shared" si="1"/>
        <v>0</v>
      </c>
      <c r="R9" s="12">
        <f t="shared" si="1"/>
        <v>0</v>
      </c>
      <c r="S9" s="12">
        <f t="shared" si="1"/>
        <v>0</v>
      </c>
      <c r="T9" s="16">
        <f t="shared" si="1"/>
        <v>0</v>
      </c>
    </row>
    <row r="10" spans="1:20" ht="12.75">
      <c r="A10" s="14" t="s">
        <v>24</v>
      </c>
      <c r="B10" s="14" t="s">
        <v>25</v>
      </c>
      <c r="C10" s="14">
        <v>36716</v>
      </c>
      <c r="D10" s="14">
        <v>30152</v>
      </c>
      <c r="E10" s="14">
        <v>30075</v>
      </c>
      <c r="F10" s="14">
        <v>77</v>
      </c>
      <c r="G10" s="14">
        <v>0</v>
      </c>
      <c r="H10" s="14">
        <v>77</v>
      </c>
      <c r="I10" s="14">
        <v>67</v>
      </c>
      <c r="J10" s="14">
        <v>6</v>
      </c>
      <c r="K10" s="14">
        <v>4</v>
      </c>
      <c r="L10" s="14">
        <v>241</v>
      </c>
      <c r="M10" s="14">
        <v>241</v>
      </c>
      <c r="N10" s="14">
        <v>48</v>
      </c>
      <c r="O10" s="14">
        <v>189</v>
      </c>
      <c r="P10" s="14">
        <v>4</v>
      </c>
      <c r="Q10" s="14">
        <v>0</v>
      </c>
      <c r="R10" s="14">
        <v>0</v>
      </c>
      <c r="S10" s="14">
        <v>0</v>
      </c>
      <c r="T10" s="14">
        <v>0</v>
      </c>
    </row>
    <row r="11" spans="1:20" ht="12.75">
      <c r="A11" s="13" t="s">
        <v>26</v>
      </c>
      <c r="B11" s="13" t="s">
        <v>27</v>
      </c>
      <c r="C11" s="13">
        <v>10236</v>
      </c>
      <c r="D11" s="13">
        <v>8303</v>
      </c>
      <c r="E11" s="13">
        <v>8277</v>
      </c>
      <c r="F11" s="13">
        <v>26</v>
      </c>
      <c r="G11" s="13">
        <v>0</v>
      </c>
      <c r="H11" s="13">
        <v>26</v>
      </c>
      <c r="I11" s="13">
        <v>25</v>
      </c>
      <c r="J11" s="13">
        <v>0</v>
      </c>
      <c r="K11" s="13">
        <v>1</v>
      </c>
      <c r="L11" s="13">
        <v>64</v>
      </c>
      <c r="M11" s="13">
        <v>64</v>
      </c>
      <c r="N11" s="13">
        <v>47</v>
      </c>
      <c r="O11" s="13">
        <v>16</v>
      </c>
      <c r="P11" s="13">
        <v>1</v>
      </c>
      <c r="Q11" s="13">
        <v>0</v>
      </c>
      <c r="R11" s="13">
        <v>0</v>
      </c>
      <c r="S11" s="13">
        <v>0</v>
      </c>
      <c r="T11" s="13">
        <v>0</v>
      </c>
    </row>
    <row r="12" spans="1:20" ht="12.75">
      <c r="A12" s="13" t="s">
        <v>28</v>
      </c>
      <c r="B12" s="13" t="s">
        <v>29</v>
      </c>
      <c r="C12" s="13">
        <v>6256</v>
      </c>
      <c r="D12" s="13">
        <v>4960</v>
      </c>
      <c r="E12" s="13">
        <v>4894</v>
      </c>
      <c r="F12" s="13">
        <v>66</v>
      </c>
      <c r="G12" s="13">
        <v>0</v>
      </c>
      <c r="H12" s="13">
        <v>66</v>
      </c>
      <c r="I12" s="13">
        <v>63</v>
      </c>
      <c r="J12" s="13">
        <v>0</v>
      </c>
      <c r="K12" s="13">
        <v>3</v>
      </c>
      <c r="L12" s="13">
        <v>45</v>
      </c>
      <c r="M12" s="13">
        <v>45</v>
      </c>
      <c r="N12" s="13">
        <v>21</v>
      </c>
      <c r="O12" s="13">
        <v>21</v>
      </c>
      <c r="P12" s="13">
        <v>3</v>
      </c>
      <c r="Q12" s="13">
        <v>0</v>
      </c>
      <c r="R12" s="13">
        <v>0</v>
      </c>
      <c r="S12" s="13">
        <v>0</v>
      </c>
      <c r="T12" s="13">
        <v>0</v>
      </c>
    </row>
    <row r="13" spans="1:20" ht="12.75">
      <c r="A13" s="13" t="s">
        <v>30</v>
      </c>
      <c r="B13" s="13" t="s">
        <v>31</v>
      </c>
      <c r="C13" s="13">
        <v>4665</v>
      </c>
      <c r="D13" s="13">
        <v>3613</v>
      </c>
      <c r="E13" s="13">
        <v>3601</v>
      </c>
      <c r="F13" s="13">
        <v>12</v>
      </c>
      <c r="G13" s="13">
        <v>0</v>
      </c>
      <c r="H13" s="13">
        <v>12</v>
      </c>
      <c r="I13" s="13">
        <v>12</v>
      </c>
      <c r="J13" s="13">
        <v>0</v>
      </c>
      <c r="K13" s="13">
        <v>0</v>
      </c>
      <c r="L13" s="13">
        <v>16</v>
      </c>
      <c r="M13" s="13">
        <v>16</v>
      </c>
      <c r="N13" s="13">
        <v>7</v>
      </c>
      <c r="O13" s="13">
        <v>9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</row>
    <row r="14" spans="1:20" ht="12.75">
      <c r="A14" s="13" t="s">
        <v>32</v>
      </c>
      <c r="B14" s="13" t="s">
        <v>33</v>
      </c>
      <c r="C14" s="13">
        <v>5123</v>
      </c>
      <c r="D14" s="13">
        <v>3983</v>
      </c>
      <c r="E14" s="13">
        <v>3934</v>
      </c>
      <c r="F14" s="13">
        <v>49</v>
      </c>
      <c r="G14" s="13">
        <v>0</v>
      </c>
      <c r="H14" s="13">
        <v>49</v>
      </c>
      <c r="I14" s="13">
        <v>41</v>
      </c>
      <c r="J14" s="13">
        <v>0</v>
      </c>
      <c r="K14" s="13">
        <v>8</v>
      </c>
      <c r="L14" s="13">
        <v>27</v>
      </c>
      <c r="M14" s="13">
        <v>27</v>
      </c>
      <c r="N14" s="13">
        <v>9</v>
      </c>
      <c r="O14" s="13">
        <v>10</v>
      </c>
      <c r="P14" s="13">
        <v>8</v>
      </c>
      <c r="Q14" s="13">
        <v>0</v>
      </c>
      <c r="R14" s="13">
        <v>0</v>
      </c>
      <c r="S14" s="13">
        <v>0</v>
      </c>
      <c r="T14" s="13">
        <v>0</v>
      </c>
    </row>
    <row r="15" spans="1:20" ht="12.75">
      <c r="A15" s="13" t="s">
        <v>34</v>
      </c>
      <c r="B15" s="13" t="s">
        <v>35</v>
      </c>
      <c r="C15" s="13">
        <v>12082</v>
      </c>
      <c r="D15" s="13">
        <v>9535</v>
      </c>
      <c r="E15" s="13">
        <v>9501</v>
      </c>
      <c r="F15" s="13">
        <v>34</v>
      </c>
      <c r="G15" s="13">
        <v>0</v>
      </c>
      <c r="H15" s="13">
        <v>34</v>
      </c>
      <c r="I15" s="13">
        <v>33</v>
      </c>
      <c r="J15" s="13">
        <v>0</v>
      </c>
      <c r="K15" s="13">
        <v>1</v>
      </c>
      <c r="L15" s="13">
        <v>75</v>
      </c>
      <c r="M15" s="13">
        <v>75</v>
      </c>
      <c r="N15" s="13">
        <v>50</v>
      </c>
      <c r="O15" s="13">
        <v>24</v>
      </c>
      <c r="P15" s="13">
        <v>1</v>
      </c>
      <c r="Q15" s="13">
        <v>0</v>
      </c>
      <c r="R15" s="13">
        <v>0</v>
      </c>
      <c r="S15" s="13">
        <v>0</v>
      </c>
      <c r="T15" s="13">
        <v>0</v>
      </c>
    </row>
    <row r="16" spans="1:20" ht="12.75">
      <c r="A16" s="13" t="s">
        <v>36</v>
      </c>
      <c r="B16" s="13" t="s">
        <v>37</v>
      </c>
      <c r="C16" s="13">
        <v>16467</v>
      </c>
      <c r="D16" s="13">
        <v>13138</v>
      </c>
      <c r="E16" s="13">
        <v>13110</v>
      </c>
      <c r="F16" s="13">
        <v>28</v>
      </c>
      <c r="G16" s="13">
        <v>1</v>
      </c>
      <c r="H16" s="13">
        <v>27</v>
      </c>
      <c r="I16" s="13">
        <v>27</v>
      </c>
      <c r="J16" s="13">
        <v>0</v>
      </c>
      <c r="K16" s="13">
        <v>0</v>
      </c>
      <c r="L16" s="13">
        <v>43</v>
      </c>
      <c r="M16" s="13">
        <v>43</v>
      </c>
      <c r="N16" s="13">
        <v>13</v>
      </c>
      <c r="O16" s="13">
        <v>30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</row>
    <row r="17" spans="1:20" ht="13.5" thickBot="1">
      <c r="A17" s="18" t="s">
        <v>38</v>
      </c>
      <c r="B17" s="18" t="s">
        <v>39</v>
      </c>
      <c r="C17" s="18">
        <v>13018</v>
      </c>
      <c r="D17" s="18">
        <v>10438</v>
      </c>
      <c r="E17" s="18">
        <v>10399</v>
      </c>
      <c r="F17" s="18">
        <v>39</v>
      </c>
      <c r="G17" s="18">
        <v>0</v>
      </c>
      <c r="H17" s="18">
        <v>39</v>
      </c>
      <c r="I17" s="18">
        <v>32</v>
      </c>
      <c r="J17" s="18">
        <v>4</v>
      </c>
      <c r="K17" s="18">
        <v>3</v>
      </c>
      <c r="L17" s="18">
        <v>38</v>
      </c>
      <c r="M17" s="18">
        <v>38</v>
      </c>
      <c r="N17" s="18">
        <v>9</v>
      </c>
      <c r="O17" s="18">
        <v>26</v>
      </c>
      <c r="P17" s="18">
        <v>3</v>
      </c>
      <c r="Q17" s="18">
        <v>0</v>
      </c>
      <c r="R17" s="18">
        <v>0</v>
      </c>
      <c r="S17" s="18">
        <v>0</v>
      </c>
      <c r="T17" s="18">
        <v>0</v>
      </c>
    </row>
    <row r="18" spans="1:20" s="3" customFormat="1" ht="13.5" thickBot="1">
      <c r="A18" s="15" t="s">
        <v>112</v>
      </c>
      <c r="B18" s="12" t="s">
        <v>113</v>
      </c>
      <c r="C18" s="12">
        <f>SUM(C19:C22)</f>
        <v>73200</v>
      </c>
      <c r="D18" s="12">
        <f aca="true" t="shared" si="2" ref="D18:T18">SUM(D19:D22)</f>
        <v>59203</v>
      </c>
      <c r="E18" s="12">
        <f t="shared" si="2"/>
        <v>58873</v>
      </c>
      <c r="F18" s="12">
        <f t="shared" si="2"/>
        <v>330</v>
      </c>
      <c r="G18" s="12">
        <f t="shared" si="2"/>
        <v>1</v>
      </c>
      <c r="H18" s="12">
        <f t="shared" si="2"/>
        <v>329</v>
      </c>
      <c r="I18" s="12">
        <f t="shared" si="2"/>
        <v>297</v>
      </c>
      <c r="J18" s="12">
        <f t="shared" si="2"/>
        <v>1</v>
      </c>
      <c r="K18" s="12">
        <f t="shared" si="2"/>
        <v>31</v>
      </c>
      <c r="L18" s="12">
        <f t="shared" si="2"/>
        <v>302</v>
      </c>
      <c r="M18" s="12">
        <f t="shared" si="2"/>
        <v>302</v>
      </c>
      <c r="N18" s="12">
        <f t="shared" si="2"/>
        <v>80</v>
      </c>
      <c r="O18" s="12">
        <f t="shared" si="2"/>
        <v>191</v>
      </c>
      <c r="P18" s="12">
        <f t="shared" si="2"/>
        <v>31</v>
      </c>
      <c r="Q18" s="12">
        <f t="shared" si="2"/>
        <v>0</v>
      </c>
      <c r="R18" s="12">
        <f t="shared" si="2"/>
        <v>0</v>
      </c>
      <c r="S18" s="12">
        <f t="shared" si="2"/>
        <v>0</v>
      </c>
      <c r="T18" s="16">
        <f t="shared" si="2"/>
        <v>0</v>
      </c>
    </row>
    <row r="19" spans="1:20" ht="12.75">
      <c r="A19" s="14" t="s">
        <v>40</v>
      </c>
      <c r="B19" s="14" t="s">
        <v>41</v>
      </c>
      <c r="C19" s="14">
        <v>31214</v>
      </c>
      <c r="D19" s="14">
        <v>25627</v>
      </c>
      <c r="E19" s="14">
        <v>25510</v>
      </c>
      <c r="F19" s="14">
        <v>117</v>
      </c>
      <c r="G19" s="14">
        <v>1</v>
      </c>
      <c r="H19" s="14">
        <v>116</v>
      </c>
      <c r="I19" s="14">
        <v>93</v>
      </c>
      <c r="J19" s="14">
        <v>0</v>
      </c>
      <c r="K19" s="14">
        <v>23</v>
      </c>
      <c r="L19" s="14">
        <v>172</v>
      </c>
      <c r="M19" s="14">
        <v>172</v>
      </c>
      <c r="N19" s="14">
        <v>39</v>
      </c>
      <c r="O19" s="14">
        <v>110</v>
      </c>
      <c r="P19" s="14">
        <v>23</v>
      </c>
      <c r="Q19" s="14">
        <v>0</v>
      </c>
      <c r="R19" s="14">
        <v>0</v>
      </c>
      <c r="S19" s="14">
        <v>0</v>
      </c>
      <c r="T19" s="14">
        <v>0</v>
      </c>
    </row>
    <row r="20" spans="1:20" ht="12.75">
      <c r="A20" s="13" t="s">
        <v>42</v>
      </c>
      <c r="B20" s="13" t="s">
        <v>43</v>
      </c>
      <c r="C20" s="13">
        <v>5287</v>
      </c>
      <c r="D20" s="13">
        <v>4137</v>
      </c>
      <c r="E20" s="13">
        <v>4118</v>
      </c>
      <c r="F20" s="13">
        <v>19</v>
      </c>
      <c r="G20" s="13">
        <v>0</v>
      </c>
      <c r="H20" s="13">
        <v>19</v>
      </c>
      <c r="I20" s="13">
        <v>19</v>
      </c>
      <c r="J20" s="13">
        <v>0</v>
      </c>
      <c r="K20" s="13">
        <v>0</v>
      </c>
      <c r="L20" s="13">
        <v>5</v>
      </c>
      <c r="M20" s="13">
        <v>5</v>
      </c>
      <c r="N20" s="13">
        <v>3</v>
      </c>
      <c r="O20" s="13">
        <v>2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</row>
    <row r="21" spans="1:20" ht="12.75">
      <c r="A21" s="13" t="s">
        <v>44</v>
      </c>
      <c r="B21" s="13" t="s">
        <v>45</v>
      </c>
      <c r="C21" s="13">
        <v>22237</v>
      </c>
      <c r="D21" s="13">
        <v>18046</v>
      </c>
      <c r="E21" s="13">
        <v>17940</v>
      </c>
      <c r="F21" s="13">
        <v>106</v>
      </c>
      <c r="G21" s="13">
        <v>0</v>
      </c>
      <c r="H21" s="13">
        <v>106</v>
      </c>
      <c r="I21" s="13">
        <v>98</v>
      </c>
      <c r="J21" s="13">
        <v>0</v>
      </c>
      <c r="K21" s="13">
        <v>8</v>
      </c>
      <c r="L21" s="13">
        <v>81</v>
      </c>
      <c r="M21" s="13">
        <v>81</v>
      </c>
      <c r="N21" s="13">
        <v>21</v>
      </c>
      <c r="O21" s="13">
        <v>52</v>
      </c>
      <c r="P21" s="13">
        <v>8</v>
      </c>
      <c r="Q21" s="13">
        <v>0</v>
      </c>
      <c r="R21" s="13">
        <v>0</v>
      </c>
      <c r="S21" s="13">
        <v>0</v>
      </c>
      <c r="T21" s="13">
        <v>0</v>
      </c>
    </row>
    <row r="22" spans="1:20" ht="13.5" thickBot="1">
      <c r="A22" s="18" t="s">
        <v>46</v>
      </c>
      <c r="B22" s="18" t="s">
        <v>47</v>
      </c>
      <c r="C22" s="18">
        <v>14462</v>
      </c>
      <c r="D22" s="18">
        <v>11393</v>
      </c>
      <c r="E22" s="18">
        <v>11305</v>
      </c>
      <c r="F22" s="18">
        <v>88</v>
      </c>
      <c r="G22" s="18">
        <v>0</v>
      </c>
      <c r="H22" s="18">
        <v>88</v>
      </c>
      <c r="I22" s="18">
        <v>87</v>
      </c>
      <c r="J22" s="18">
        <v>1</v>
      </c>
      <c r="K22" s="18">
        <v>0</v>
      </c>
      <c r="L22" s="18">
        <v>44</v>
      </c>
      <c r="M22" s="18">
        <v>44</v>
      </c>
      <c r="N22" s="18">
        <v>17</v>
      </c>
      <c r="O22" s="18">
        <v>27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</row>
    <row r="23" spans="1:20" s="3" customFormat="1" ht="13.5" thickBot="1">
      <c r="A23" s="15" t="s">
        <v>114</v>
      </c>
      <c r="B23" s="12" t="s">
        <v>115</v>
      </c>
      <c r="C23" s="12">
        <f>SUM(C24:C28)</f>
        <v>44383</v>
      </c>
      <c r="D23" s="12">
        <f aca="true" t="shared" si="3" ref="D23:T23">SUM(D24:D28)</f>
        <v>36114</v>
      </c>
      <c r="E23" s="12">
        <f t="shared" si="3"/>
        <v>35978</v>
      </c>
      <c r="F23" s="12">
        <f t="shared" si="3"/>
        <v>136</v>
      </c>
      <c r="G23" s="12">
        <f t="shared" si="3"/>
        <v>0</v>
      </c>
      <c r="H23" s="12">
        <f t="shared" si="3"/>
        <v>136</v>
      </c>
      <c r="I23" s="12">
        <f t="shared" si="3"/>
        <v>125</v>
      </c>
      <c r="J23" s="12">
        <f t="shared" si="3"/>
        <v>0</v>
      </c>
      <c r="K23" s="12">
        <f t="shared" si="3"/>
        <v>11</v>
      </c>
      <c r="L23" s="12">
        <f t="shared" si="3"/>
        <v>147</v>
      </c>
      <c r="M23" s="12">
        <f t="shared" si="3"/>
        <v>147</v>
      </c>
      <c r="N23" s="12">
        <f t="shared" si="3"/>
        <v>49</v>
      </c>
      <c r="O23" s="12">
        <f t="shared" si="3"/>
        <v>87</v>
      </c>
      <c r="P23" s="12">
        <f t="shared" si="3"/>
        <v>11</v>
      </c>
      <c r="Q23" s="12">
        <f t="shared" si="3"/>
        <v>0</v>
      </c>
      <c r="R23" s="12">
        <f t="shared" si="3"/>
        <v>0</v>
      </c>
      <c r="S23" s="12">
        <f t="shared" si="3"/>
        <v>0</v>
      </c>
      <c r="T23" s="16">
        <f t="shared" si="3"/>
        <v>0</v>
      </c>
    </row>
    <row r="24" spans="1:20" ht="12.75">
      <c r="A24" s="14" t="s">
        <v>48</v>
      </c>
      <c r="B24" s="14" t="s">
        <v>49</v>
      </c>
      <c r="C24" s="14">
        <v>5241</v>
      </c>
      <c r="D24" s="14">
        <v>4246</v>
      </c>
      <c r="E24" s="14">
        <v>4236</v>
      </c>
      <c r="F24" s="14">
        <v>10</v>
      </c>
      <c r="G24" s="14">
        <v>0</v>
      </c>
      <c r="H24" s="14">
        <v>10</v>
      </c>
      <c r="I24" s="14">
        <v>9</v>
      </c>
      <c r="J24" s="14">
        <v>0</v>
      </c>
      <c r="K24" s="14">
        <v>1</v>
      </c>
      <c r="L24" s="14">
        <v>18</v>
      </c>
      <c r="M24" s="14">
        <v>18</v>
      </c>
      <c r="N24" s="14">
        <v>3</v>
      </c>
      <c r="O24" s="14">
        <v>14</v>
      </c>
      <c r="P24" s="14">
        <v>1</v>
      </c>
      <c r="Q24" s="14">
        <v>0</v>
      </c>
      <c r="R24" s="14">
        <v>0</v>
      </c>
      <c r="S24" s="14">
        <v>0</v>
      </c>
      <c r="T24" s="14">
        <v>0</v>
      </c>
    </row>
    <row r="25" spans="1:20" ht="12.75">
      <c r="A25" s="13" t="s">
        <v>50</v>
      </c>
      <c r="B25" s="13" t="s">
        <v>51</v>
      </c>
      <c r="C25" s="13">
        <v>4601</v>
      </c>
      <c r="D25" s="13">
        <v>3749</v>
      </c>
      <c r="E25" s="13">
        <v>3723</v>
      </c>
      <c r="F25" s="13">
        <v>26</v>
      </c>
      <c r="G25" s="13">
        <v>0</v>
      </c>
      <c r="H25" s="13">
        <v>26</v>
      </c>
      <c r="I25" s="13">
        <v>24</v>
      </c>
      <c r="J25" s="13">
        <v>0</v>
      </c>
      <c r="K25" s="13">
        <v>2</v>
      </c>
      <c r="L25" s="13">
        <v>13</v>
      </c>
      <c r="M25" s="13">
        <v>13</v>
      </c>
      <c r="N25" s="13">
        <v>5</v>
      </c>
      <c r="O25" s="13">
        <v>6</v>
      </c>
      <c r="P25" s="13">
        <v>2</v>
      </c>
      <c r="Q25" s="13">
        <v>0</v>
      </c>
      <c r="R25" s="13">
        <v>0</v>
      </c>
      <c r="S25" s="13">
        <v>0</v>
      </c>
      <c r="T25" s="13">
        <v>0</v>
      </c>
    </row>
    <row r="26" spans="1:20" ht="12.75">
      <c r="A26" s="13" t="s">
        <v>52</v>
      </c>
      <c r="B26" s="13" t="s">
        <v>53</v>
      </c>
      <c r="C26" s="13">
        <v>5199</v>
      </c>
      <c r="D26" s="13">
        <v>4171</v>
      </c>
      <c r="E26" s="13">
        <v>4144</v>
      </c>
      <c r="F26" s="13">
        <v>27</v>
      </c>
      <c r="G26" s="13">
        <v>0</v>
      </c>
      <c r="H26" s="13">
        <v>27</v>
      </c>
      <c r="I26" s="13">
        <v>24</v>
      </c>
      <c r="J26" s="13">
        <v>0</v>
      </c>
      <c r="K26" s="13">
        <v>3</v>
      </c>
      <c r="L26" s="13">
        <v>16</v>
      </c>
      <c r="M26" s="13">
        <v>16</v>
      </c>
      <c r="N26" s="13">
        <v>9</v>
      </c>
      <c r="O26" s="13">
        <v>4</v>
      </c>
      <c r="P26" s="13">
        <v>3</v>
      </c>
      <c r="Q26" s="13">
        <v>0</v>
      </c>
      <c r="R26" s="13">
        <v>0</v>
      </c>
      <c r="S26" s="13">
        <v>0</v>
      </c>
      <c r="T26" s="13">
        <v>0</v>
      </c>
    </row>
    <row r="27" spans="1:20" ht="12.75">
      <c r="A27" s="13" t="s">
        <v>54</v>
      </c>
      <c r="B27" s="13" t="s">
        <v>55</v>
      </c>
      <c r="C27" s="13">
        <v>21849</v>
      </c>
      <c r="D27" s="13">
        <v>17966</v>
      </c>
      <c r="E27" s="13">
        <v>17928</v>
      </c>
      <c r="F27" s="13">
        <v>38</v>
      </c>
      <c r="G27" s="13">
        <v>0</v>
      </c>
      <c r="H27" s="13">
        <v>38</v>
      </c>
      <c r="I27" s="13">
        <v>34</v>
      </c>
      <c r="J27" s="13">
        <v>0</v>
      </c>
      <c r="K27" s="13">
        <v>4</v>
      </c>
      <c r="L27" s="13">
        <v>77</v>
      </c>
      <c r="M27" s="13">
        <v>77</v>
      </c>
      <c r="N27" s="13">
        <v>21</v>
      </c>
      <c r="O27" s="13">
        <v>52</v>
      </c>
      <c r="P27" s="13">
        <v>4</v>
      </c>
      <c r="Q27" s="13">
        <v>0</v>
      </c>
      <c r="R27" s="13">
        <v>0</v>
      </c>
      <c r="S27" s="13">
        <v>0</v>
      </c>
      <c r="T27" s="13">
        <v>0</v>
      </c>
    </row>
    <row r="28" spans="1:20" ht="13.5" thickBot="1">
      <c r="A28" s="18" t="s">
        <v>56</v>
      </c>
      <c r="B28" s="18" t="s">
        <v>57</v>
      </c>
      <c r="C28" s="18">
        <v>7493</v>
      </c>
      <c r="D28" s="18">
        <v>5982</v>
      </c>
      <c r="E28" s="18">
        <v>5947</v>
      </c>
      <c r="F28" s="18">
        <v>35</v>
      </c>
      <c r="G28" s="18">
        <v>0</v>
      </c>
      <c r="H28" s="18">
        <v>35</v>
      </c>
      <c r="I28" s="18">
        <v>34</v>
      </c>
      <c r="J28" s="18">
        <v>0</v>
      </c>
      <c r="K28" s="18">
        <v>1</v>
      </c>
      <c r="L28" s="18">
        <v>23</v>
      </c>
      <c r="M28" s="18">
        <v>23</v>
      </c>
      <c r="N28" s="18">
        <v>11</v>
      </c>
      <c r="O28" s="18">
        <v>11</v>
      </c>
      <c r="P28" s="18">
        <v>1</v>
      </c>
      <c r="Q28" s="18">
        <v>0</v>
      </c>
      <c r="R28" s="18">
        <v>0</v>
      </c>
      <c r="S28" s="18">
        <v>0</v>
      </c>
      <c r="T28" s="18">
        <v>0</v>
      </c>
    </row>
    <row r="29" spans="1:20" s="3" customFormat="1" ht="13.5" thickBot="1">
      <c r="A29" s="15" t="s">
        <v>116</v>
      </c>
      <c r="B29" s="12" t="s">
        <v>117</v>
      </c>
      <c r="C29" s="12">
        <f>SUM(C30:C34)</f>
        <v>50459</v>
      </c>
      <c r="D29" s="12">
        <f aca="true" t="shared" si="4" ref="D29:T29">SUM(D30:D34)</f>
        <v>40645</v>
      </c>
      <c r="E29" s="12">
        <f t="shared" si="4"/>
        <v>40295</v>
      </c>
      <c r="F29" s="12">
        <f t="shared" si="4"/>
        <v>350</v>
      </c>
      <c r="G29" s="12">
        <f t="shared" si="4"/>
        <v>2</v>
      </c>
      <c r="H29" s="12">
        <f t="shared" si="4"/>
        <v>348</v>
      </c>
      <c r="I29" s="12">
        <f t="shared" si="4"/>
        <v>323</v>
      </c>
      <c r="J29" s="12">
        <f t="shared" si="4"/>
        <v>0</v>
      </c>
      <c r="K29" s="12">
        <f t="shared" si="4"/>
        <v>25</v>
      </c>
      <c r="L29" s="12">
        <f t="shared" si="4"/>
        <v>211</v>
      </c>
      <c r="M29" s="12">
        <f t="shared" si="4"/>
        <v>211</v>
      </c>
      <c r="N29" s="12">
        <f t="shared" si="4"/>
        <v>61</v>
      </c>
      <c r="O29" s="12">
        <f t="shared" si="4"/>
        <v>125</v>
      </c>
      <c r="P29" s="12">
        <f t="shared" si="4"/>
        <v>25</v>
      </c>
      <c r="Q29" s="12">
        <f t="shared" si="4"/>
        <v>0</v>
      </c>
      <c r="R29" s="12">
        <f t="shared" si="4"/>
        <v>0</v>
      </c>
      <c r="S29" s="12">
        <f t="shared" si="4"/>
        <v>0</v>
      </c>
      <c r="T29" s="16">
        <f t="shared" si="4"/>
        <v>0</v>
      </c>
    </row>
    <row r="30" spans="1:20" ht="12.75">
      <c r="A30" s="14" t="s">
        <v>58</v>
      </c>
      <c r="B30" s="14" t="s">
        <v>59</v>
      </c>
      <c r="C30" s="14">
        <v>7104</v>
      </c>
      <c r="D30" s="14">
        <v>5689</v>
      </c>
      <c r="E30" s="14">
        <v>5652</v>
      </c>
      <c r="F30" s="14">
        <v>37</v>
      </c>
      <c r="G30" s="14">
        <v>0</v>
      </c>
      <c r="H30" s="14">
        <v>37</v>
      </c>
      <c r="I30" s="14">
        <v>35</v>
      </c>
      <c r="J30" s="14">
        <v>0</v>
      </c>
      <c r="K30" s="14">
        <v>2</v>
      </c>
      <c r="L30" s="14">
        <v>19</v>
      </c>
      <c r="M30" s="14">
        <v>19</v>
      </c>
      <c r="N30" s="14">
        <v>5</v>
      </c>
      <c r="O30" s="14">
        <v>12</v>
      </c>
      <c r="P30" s="14">
        <v>2</v>
      </c>
      <c r="Q30" s="14">
        <v>0</v>
      </c>
      <c r="R30" s="14">
        <v>0</v>
      </c>
      <c r="S30" s="14">
        <v>0</v>
      </c>
      <c r="T30" s="14">
        <v>0</v>
      </c>
    </row>
    <row r="31" spans="1:20" ht="12.75">
      <c r="A31" s="13" t="s">
        <v>60</v>
      </c>
      <c r="B31" s="13" t="s">
        <v>61</v>
      </c>
      <c r="C31" s="13">
        <v>5984</v>
      </c>
      <c r="D31" s="13">
        <v>4825</v>
      </c>
      <c r="E31" s="13">
        <v>4774</v>
      </c>
      <c r="F31" s="13">
        <v>51</v>
      </c>
      <c r="G31" s="13">
        <v>2</v>
      </c>
      <c r="H31" s="13">
        <v>49</v>
      </c>
      <c r="I31" s="13">
        <v>42</v>
      </c>
      <c r="J31" s="13">
        <v>0</v>
      </c>
      <c r="K31" s="13">
        <v>7</v>
      </c>
      <c r="L31" s="13">
        <v>25</v>
      </c>
      <c r="M31" s="13">
        <v>25</v>
      </c>
      <c r="N31" s="13">
        <v>6</v>
      </c>
      <c r="O31" s="13">
        <v>12</v>
      </c>
      <c r="P31" s="13">
        <v>7</v>
      </c>
      <c r="Q31" s="13">
        <v>0</v>
      </c>
      <c r="R31" s="13">
        <v>0</v>
      </c>
      <c r="S31" s="13">
        <v>0</v>
      </c>
      <c r="T31" s="13">
        <v>0</v>
      </c>
    </row>
    <row r="32" spans="1:20" ht="12.75">
      <c r="A32" s="13" t="s">
        <v>62</v>
      </c>
      <c r="B32" s="13" t="s">
        <v>63</v>
      </c>
      <c r="C32" s="13">
        <v>12599</v>
      </c>
      <c r="D32" s="13">
        <v>10099</v>
      </c>
      <c r="E32" s="13">
        <v>9954</v>
      </c>
      <c r="F32" s="13">
        <v>145</v>
      </c>
      <c r="G32" s="13">
        <v>0</v>
      </c>
      <c r="H32" s="13">
        <v>145</v>
      </c>
      <c r="I32" s="13">
        <v>139</v>
      </c>
      <c r="J32" s="13">
        <v>0</v>
      </c>
      <c r="K32" s="13">
        <v>6</v>
      </c>
      <c r="L32" s="13">
        <v>54</v>
      </c>
      <c r="M32" s="13">
        <v>54</v>
      </c>
      <c r="N32" s="13">
        <v>24</v>
      </c>
      <c r="O32" s="13">
        <v>24</v>
      </c>
      <c r="P32" s="13">
        <v>6</v>
      </c>
      <c r="Q32" s="13">
        <v>0</v>
      </c>
      <c r="R32" s="13">
        <v>0</v>
      </c>
      <c r="S32" s="13">
        <v>0</v>
      </c>
      <c r="T32" s="13">
        <v>0</v>
      </c>
    </row>
    <row r="33" spans="1:20" ht="12.75">
      <c r="A33" s="13" t="s">
        <v>64</v>
      </c>
      <c r="B33" s="13" t="s">
        <v>65</v>
      </c>
      <c r="C33" s="13">
        <v>19219</v>
      </c>
      <c r="D33" s="13">
        <v>15505</v>
      </c>
      <c r="E33" s="13">
        <v>15431</v>
      </c>
      <c r="F33" s="13">
        <v>74</v>
      </c>
      <c r="G33" s="13">
        <v>0</v>
      </c>
      <c r="H33" s="13">
        <v>74</v>
      </c>
      <c r="I33" s="13">
        <v>67</v>
      </c>
      <c r="J33" s="13">
        <v>0</v>
      </c>
      <c r="K33" s="13">
        <v>7</v>
      </c>
      <c r="L33" s="13">
        <v>95</v>
      </c>
      <c r="M33" s="13">
        <v>95</v>
      </c>
      <c r="N33" s="13">
        <v>20</v>
      </c>
      <c r="O33" s="13">
        <v>68</v>
      </c>
      <c r="P33" s="13">
        <v>7</v>
      </c>
      <c r="Q33" s="13">
        <v>0</v>
      </c>
      <c r="R33" s="13">
        <v>0</v>
      </c>
      <c r="S33" s="13">
        <v>0</v>
      </c>
      <c r="T33" s="13">
        <v>0</v>
      </c>
    </row>
    <row r="34" spans="1:20" ht="13.5" thickBot="1">
      <c r="A34" s="18" t="s">
        <v>66</v>
      </c>
      <c r="B34" s="18" t="s">
        <v>67</v>
      </c>
      <c r="C34" s="18">
        <v>5553</v>
      </c>
      <c r="D34" s="18">
        <v>4527</v>
      </c>
      <c r="E34" s="18">
        <v>4484</v>
      </c>
      <c r="F34" s="18">
        <v>43</v>
      </c>
      <c r="G34" s="18">
        <v>0</v>
      </c>
      <c r="H34" s="18">
        <v>43</v>
      </c>
      <c r="I34" s="18">
        <v>40</v>
      </c>
      <c r="J34" s="18">
        <v>0</v>
      </c>
      <c r="K34" s="18">
        <v>3</v>
      </c>
      <c r="L34" s="18">
        <v>18</v>
      </c>
      <c r="M34" s="18">
        <v>18</v>
      </c>
      <c r="N34" s="18">
        <v>6</v>
      </c>
      <c r="O34" s="18">
        <v>9</v>
      </c>
      <c r="P34" s="18">
        <v>3</v>
      </c>
      <c r="Q34" s="18">
        <v>0</v>
      </c>
      <c r="R34" s="18">
        <v>0</v>
      </c>
      <c r="S34" s="18">
        <v>0</v>
      </c>
      <c r="T34" s="18">
        <v>0</v>
      </c>
    </row>
    <row r="35" spans="1:20" s="3" customFormat="1" ht="13.5" thickBot="1">
      <c r="A35" s="15" t="s">
        <v>118</v>
      </c>
      <c r="B35" s="12" t="s">
        <v>119</v>
      </c>
      <c r="C35" s="12">
        <f>SUM(C36:C41)</f>
        <v>79606</v>
      </c>
      <c r="D35" s="12">
        <f aca="true" t="shared" si="5" ref="D35:T35">SUM(D36:D41)</f>
        <v>63950</v>
      </c>
      <c r="E35" s="12">
        <f t="shared" si="5"/>
        <v>63109</v>
      </c>
      <c r="F35" s="12">
        <f t="shared" si="5"/>
        <v>841</v>
      </c>
      <c r="G35" s="12">
        <f t="shared" si="5"/>
        <v>2</v>
      </c>
      <c r="H35" s="12">
        <f t="shared" si="5"/>
        <v>839</v>
      </c>
      <c r="I35" s="12">
        <f t="shared" si="5"/>
        <v>801</v>
      </c>
      <c r="J35" s="12">
        <f t="shared" si="5"/>
        <v>8</v>
      </c>
      <c r="K35" s="12">
        <f t="shared" si="5"/>
        <v>30</v>
      </c>
      <c r="L35" s="12">
        <f t="shared" si="5"/>
        <v>461</v>
      </c>
      <c r="M35" s="12">
        <f t="shared" si="5"/>
        <v>461</v>
      </c>
      <c r="N35" s="12">
        <f t="shared" si="5"/>
        <v>170</v>
      </c>
      <c r="O35" s="12">
        <f t="shared" si="5"/>
        <v>261</v>
      </c>
      <c r="P35" s="12">
        <f t="shared" si="5"/>
        <v>30</v>
      </c>
      <c r="Q35" s="12">
        <f t="shared" si="5"/>
        <v>0</v>
      </c>
      <c r="R35" s="12">
        <f t="shared" si="5"/>
        <v>0</v>
      </c>
      <c r="S35" s="12">
        <f t="shared" si="5"/>
        <v>0</v>
      </c>
      <c r="T35" s="16">
        <f t="shared" si="5"/>
        <v>0</v>
      </c>
    </row>
    <row r="36" spans="1:20" ht="12.75">
      <c r="A36" s="14" t="s">
        <v>68</v>
      </c>
      <c r="B36" s="14" t="s">
        <v>69</v>
      </c>
      <c r="C36" s="14">
        <v>18555</v>
      </c>
      <c r="D36" s="14">
        <v>14985</v>
      </c>
      <c r="E36" s="14">
        <v>14825</v>
      </c>
      <c r="F36" s="14">
        <v>160</v>
      </c>
      <c r="G36" s="14">
        <v>0</v>
      </c>
      <c r="H36" s="14">
        <v>160</v>
      </c>
      <c r="I36" s="14">
        <v>147</v>
      </c>
      <c r="J36" s="14">
        <v>0</v>
      </c>
      <c r="K36" s="14">
        <v>13</v>
      </c>
      <c r="L36" s="14">
        <v>157</v>
      </c>
      <c r="M36" s="14">
        <v>157</v>
      </c>
      <c r="N36" s="14">
        <v>94</v>
      </c>
      <c r="O36" s="14">
        <v>50</v>
      </c>
      <c r="P36" s="14">
        <v>13</v>
      </c>
      <c r="Q36" s="14">
        <v>0</v>
      </c>
      <c r="R36" s="14">
        <v>0</v>
      </c>
      <c r="S36" s="14">
        <v>0</v>
      </c>
      <c r="T36" s="14">
        <v>0</v>
      </c>
    </row>
    <row r="37" spans="1:20" ht="12.75">
      <c r="A37" s="13" t="s">
        <v>70</v>
      </c>
      <c r="B37" s="13" t="s">
        <v>71</v>
      </c>
      <c r="C37" s="13">
        <v>9228</v>
      </c>
      <c r="D37" s="13">
        <v>7419</v>
      </c>
      <c r="E37" s="13">
        <v>7277</v>
      </c>
      <c r="F37" s="13">
        <v>142</v>
      </c>
      <c r="G37" s="13">
        <v>0</v>
      </c>
      <c r="H37" s="13">
        <v>142</v>
      </c>
      <c r="I37" s="13">
        <v>139</v>
      </c>
      <c r="J37" s="13">
        <v>1</v>
      </c>
      <c r="K37" s="13">
        <v>2</v>
      </c>
      <c r="L37" s="13">
        <v>19</v>
      </c>
      <c r="M37" s="13">
        <v>19</v>
      </c>
      <c r="N37" s="13">
        <v>7</v>
      </c>
      <c r="O37" s="13">
        <v>10</v>
      </c>
      <c r="P37" s="13">
        <v>2</v>
      </c>
      <c r="Q37" s="13">
        <v>0</v>
      </c>
      <c r="R37" s="13">
        <v>0</v>
      </c>
      <c r="S37" s="13">
        <v>0</v>
      </c>
      <c r="T37" s="13">
        <v>0</v>
      </c>
    </row>
    <row r="38" spans="1:20" ht="12.75">
      <c r="A38" s="13" t="s">
        <v>72</v>
      </c>
      <c r="B38" s="13" t="s">
        <v>73</v>
      </c>
      <c r="C38" s="13">
        <v>22497</v>
      </c>
      <c r="D38" s="13">
        <v>17910</v>
      </c>
      <c r="E38" s="13">
        <v>17844</v>
      </c>
      <c r="F38" s="13">
        <v>66</v>
      </c>
      <c r="G38" s="13">
        <v>0</v>
      </c>
      <c r="H38" s="13">
        <v>66</v>
      </c>
      <c r="I38" s="13">
        <v>52</v>
      </c>
      <c r="J38" s="13">
        <v>7</v>
      </c>
      <c r="K38" s="13">
        <v>7</v>
      </c>
      <c r="L38" s="13">
        <v>154</v>
      </c>
      <c r="M38" s="13">
        <v>154</v>
      </c>
      <c r="N38" s="13">
        <v>29</v>
      </c>
      <c r="O38" s="13">
        <v>118</v>
      </c>
      <c r="P38" s="13">
        <v>7</v>
      </c>
      <c r="Q38" s="13">
        <v>0</v>
      </c>
      <c r="R38" s="13">
        <v>0</v>
      </c>
      <c r="S38" s="13">
        <v>0</v>
      </c>
      <c r="T38" s="13">
        <v>0</v>
      </c>
    </row>
    <row r="39" spans="1:20" ht="12.75">
      <c r="A39" s="13" t="s">
        <v>74</v>
      </c>
      <c r="B39" s="13" t="s">
        <v>75</v>
      </c>
      <c r="C39" s="13">
        <v>8649</v>
      </c>
      <c r="D39" s="13">
        <v>7222</v>
      </c>
      <c r="E39" s="13">
        <v>6834</v>
      </c>
      <c r="F39" s="13">
        <v>388</v>
      </c>
      <c r="G39" s="13">
        <v>2</v>
      </c>
      <c r="H39" s="13">
        <v>386</v>
      </c>
      <c r="I39" s="13">
        <v>381</v>
      </c>
      <c r="J39" s="13">
        <v>0</v>
      </c>
      <c r="K39" s="13">
        <v>5</v>
      </c>
      <c r="L39" s="13">
        <v>43</v>
      </c>
      <c r="M39" s="13">
        <v>43</v>
      </c>
      <c r="N39" s="13">
        <v>9</v>
      </c>
      <c r="O39" s="13">
        <v>29</v>
      </c>
      <c r="P39" s="13">
        <v>5</v>
      </c>
      <c r="Q39" s="13">
        <v>0</v>
      </c>
      <c r="R39" s="13">
        <v>0</v>
      </c>
      <c r="S39" s="13">
        <v>0</v>
      </c>
      <c r="T39" s="13">
        <v>0</v>
      </c>
    </row>
    <row r="40" spans="1:20" ht="12.75">
      <c r="A40" s="13" t="s">
        <v>76</v>
      </c>
      <c r="B40" s="13" t="s">
        <v>77</v>
      </c>
      <c r="C40" s="13">
        <v>5639</v>
      </c>
      <c r="D40" s="13">
        <v>4462</v>
      </c>
      <c r="E40" s="13">
        <v>4413</v>
      </c>
      <c r="F40" s="13">
        <v>49</v>
      </c>
      <c r="G40" s="13">
        <v>0</v>
      </c>
      <c r="H40" s="13">
        <v>49</v>
      </c>
      <c r="I40" s="13">
        <v>48</v>
      </c>
      <c r="J40" s="13">
        <v>0</v>
      </c>
      <c r="K40" s="13">
        <v>1</v>
      </c>
      <c r="L40" s="13">
        <v>28</v>
      </c>
      <c r="M40" s="13">
        <v>28</v>
      </c>
      <c r="N40" s="13">
        <v>10</v>
      </c>
      <c r="O40" s="13">
        <v>17</v>
      </c>
      <c r="P40" s="13">
        <v>1</v>
      </c>
      <c r="Q40" s="13">
        <v>0</v>
      </c>
      <c r="R40" s="13">
        <v>0</v>
      </c>
      <c r="S40" s="13">
        <v>0</v>
      </c>
      <c r="T40" s="13">
        <v>0</v>
      </c>
    </row>
    <row r="41" spans="1:20" ht="13.5" thickBot="1">
      <c r="A41" s="18" t="s">
        <v>78</v>
      </c>
      <c r="B41" s="18" t="s">
        <v>79</v>
      </c>
      <c r="C41" s="18">
        <v>15038</v>
      </c>
      <c r="D41" s="18">
        <v>11952</v>
      </c>
      <c r="E41" s="18">
        <v>11916</v>
      </c>
      <c r="F41" s="18">
        <v>36</v>
      </c>
      <c r="G41" s="18">
        <v>0</v>
      </c>
      <c r="H41" s="18">
        <v>36</v>
      </c>
      <c r="I41" s="18">
        <v>34</v>
      </c>
      <c r="J41" s="18">
        <v>0</v>
      </c>
      <c r="K41" s="18">
        <v>2</v>
      </c>
      <c r="L41" s="18">
        <v>60</v>
      </c>
      <c r="M41" s="18">
        <v>60</v>
      </c>
      <c r="N41" s="18">
        <v>21</v>
      </c>
      <c r="O41" s="18">
        <v>37</v>
      </c>
      <c r="P41" s="18">
        <v>2</v>
      </c>
      <c r="Q41" s="18">
        <v>0</v>
      </c>
      <c r="R41" s="18">
        <v>0</v>
      </c>
      <c r="S41" s="18">
        <v>0</v>
      </c>
      <c r="T41" s="18">
        <v>0</v>
      </c>
    </row>
    <row r="42" spans="1:20" s="3" customFormat="1" ht="15.75" customHeight="1" thickBot="1">
      <c r="A42" s="15" t="s">
        <v>120</v>
      </c>
      <c r="B42" s="12" t="s">
        <v>121</v>
      </c>
      <c r="C42" s="12">
        <f>SUM(C43:C45)</f>
        <v>47275</v>
      </c>
      <c r="D42" s="12">
        <f aca="true" t="shared" si="6" ref="D42:T42">SUM(D43:D45)</f>
        <v>38831</v>
      </c>
      <c r="E42" s="12">
        <f t="shared" si="6"/>
        <v>38603</v>
      </c>
      <c r="F42" s="12">
        <f t="shared" si="6"/>
        <v>228</v>
      </c>
      <c r="G42" s="12">
        <f t="shared" si="6"/>
        <v>0</v>
      </c>
      <c r="H42" s="12">
        <f t="shared" si="6"/>
        <v>228</v>
      </c>
      <c r="I42" s="12">
        <f t="shared" si="6"/>
        <v>208</v>
      </c>
      <c r="J42" s="12">
        <f t="shared" si="6"/>
        <v>9</v>
      </c>
      <c r="K42" s="12">
        <f t="shared" si="6"/>
        <v>11</v>
      </c>
      <c r="L42" s="12">
        <f t="shared" si="6"/>
        <v>155</v>
      </c>
      <c r="M42" s="12">
        <f t="shared" si="6"/>
        <v>155</v>
      </c>
      <c r="N42" s="12">
        <f t="shared" si="6"/>
        <v>37</v>
      </c>
      <c r="O42" s="12">
        <f t="shared" si="6"/>
        <v>107</v>
      </c>
      <c r="P42" s="12">
        <f t="shared" si="6"/>
        <v>11</v>
      </c>
      <c r="Q42" s="12">
        <f t="shared" si="6"/>
        <v>0</v>
      </c>
      <c r="R42" s="12">
        <f t="shared" si="6"/>
        <v>0</v>
      </c>
      <c r="S42" s="12">
        <f t="shared" si="6"/>
        <v>0</v>
      </c>
      <c r="T42" s="16">
        <f t="shared" si="6"/>
        <v>0</v>
      </c>
    </row>
    <row r="43" spans="1:20" ht="12.75">
      <c r="A43" s="14" t="s">
        <v>80</v>
      </c>
      <c r="B43" s="14" t="s">
        <v>81</v>
      </c>
      <c r="C43" s="14">
        <v>16032</v>
      </c>
      <c r="D43" s="14">
        <v>13308</v>
      </c>
      <c r="E43" s="14">
        <v>13240</v>
      </c>
      <c r="F43" s="14">
        <v>68</v>
      </c>
      <c r="G43" s="14">
        <v>0</v>
      </c>
      <c r="H43" s="14">
        <v>68</v>
      </c>
      <c r="I43" s="14">
        <v>66</v>
      </c>
      <c r="J43" s="14">
        <v>0</v>
      </c>
      <c r="K43" s="14">
        <v>2</v>
      </c>
      <c r="L43" s="14">
        <v>39</v>
      </c>
      <c r="M43" s="14">
        <v>39</v>
      </c>
      <c r="N43" s="14">
        <v>9</v>
      </c>
      <c r="O43" s="14">
        <v>28</v>
      </c>
      <c r="P43" s="14">
        <v>2</v>
      </c>
      <c r="Q43" s="14">
        <v>0</v>
      </c>
      <c r="R43" s="14">
        <v>0</v>
      </c>
      <c r="S43" s="14">
        <v>0</v>
      </c>
      <c r="T43" s="14">
        <v>0</v>
      </c>
    </row>
    <row r="44" spans="1:20" ht="12.75">
      <c r="A44" s="13" t="s">
        <v>82</v>
      </c>
      <c r="B44" s="13" t="s">
        <v>83</v>
      </c>
      <c r="C44" s="13">
        <v>8735</v>
      </c>
      <c r="D44" s="13">
        <v>7063</v>
      </c>
      <c r="E44" s="13">
        <v>6979</v>
      </c>
      <c r="F44" s="13">
        <v>84</v>
      </c>
      <c r="G44" s="13">
        <v>0</v>
      </c>
      <c r="H44" s="13">
        <v>84</v>
      </c>
      <c r="I44" s="13">
        <v>79</v>
      </c>
      <c r="J44" s="13">
        <v>3</v>
      </c>
      <c r="K44" s="13">
        <v>2</v>
      </c>
      <c r="L44" s="13">
        <v>41</v>
      </c>
      <c r="M44" s="13">
        <v>41</v>
      </c>
      <c r="N44" s="13">
        <v>8</v>
      </c>
      <c r="O44" s="13">
        <v>31</v>
      </c>
      <c r="P44" s="13">
        <v>2</v>
      </c>
      <c r="Q44" s="13">
        <v>0</v>
      </c>
      <c r="R44" s="13">
        <v>0</v>
      </c>
      <c r="S44" s="13">
        <v>0</v>
      </c>
      <c r="T44" s="13">
        <v>0</v>
      </c>
    </row>
    <row r="45" spans="1:20" ht="13.5" thickBot="1">
      <c r="A45" s="18" t="s">
        <v>84</v>
      </c>
      <c r="B45" s="18" t="s">
        <v>85</v>
      </c>
      <c r="C45" s="18">
        <v>22508</v>
      </c>
      <c r="D45" s="18">
        <v>18460</v>
      </c>
      <c r="E45" s="18">
        <v>18384</v>
      </c>
      <c r="F45" s="18">
        <v>76</v>
      </c>
      <c r="G45" s="18">
        <v>0</v>
      </c>
      <c r="H45" s="18">
        <v>76</v>
      </c>
      <c r="I45" s="18">
        <v>63</v>
      </c>
      <c r="J45" s="18">
        <v>6</v>
      </c>
      <c r="K45" s="18">
        <v>7</v>
      </c>
      <c r="L45" s="18">
        <v>75</v>
      </c>
      <c r="M45" s="18">
        <v>75</v>
      </c>
      <c r="N45" s="18">
        <v>20</v>
      </c>
      <c r="O45" s="18">
        <v>48</v>
      </c>
      <c r="P45" s="18">
        <v>7</v>
      </c>
      <c r="Q45" s="18">
        <v>0</v>
      </c>
      <c r="R45" s="18">
        <v>0</v>
      </c>
      <c r="S45" s="18">
        <v>0</v>
      </c>
      <c r="T45" s="18">
        <v>0</v>
      </c>
    </row>
    <row r="46" spans="1:20" s="3" customFormat="1" ht="13.5" thickBot="1">
      <c r="A46" s="15" t="s">
        <v>122</v>
      </c>
      <c r="B46" s="12" t="s">
        <v>106</v>
      </c>
      <c r="C46" s="12">
        <f>SUM(C47:C55)</f>
        <v>111275</v>
      </c>
      <c r="D46" s="12">
        <f aca="true" t="shared" si="7" ref="D46:T46">SUM(D47:D55)</f>
        <v>90113</v>
      </c>
      <c r="E46" s="12">
        <f t="shared" si="7"/>
        <v>87773</v>
      </c>
      <c r="F46" s="12">
        <f t="shared" si="7"/>
        <v>2340</v>
      </c>
      <c r="G46" s="12">
        <f t="shared" si="7"/>
        <v>2</v>
      </c>
      <c r="H46" s="12">
        <f t="shared" si="7"/>
        <v>2338</v>
      </c>
      <c r="I46" s="12">
        <f t="shared" si="7"/>
        <v>2252</v>
      </c>
      <c r="J46" s="12">
        <f t="shared" si="7"/>
        <v>12</v>
      </c>
      <c r="K46" s="12">
        <f t="shared" si="7"/>
        <v>74</v>
      </c>
      <c r="L46" s="12">
        <f t="shared" si="7"/>
        <v>451</v>
      </c>
      <c r="M46" s="12">
        <f t="shared" si="7"/>
        <v>451</v>
      </c>
      <c r="N46" s="12">
        <f t="shared" si="7"/>
        <v>144</v>
      </c>
      <c r="O46" s="12">
        <f t="shared" si="7"/>
        <v>233</v>
      </c>
      <c r="P46" s="12">
        <f t="shared" si="7"/>
        <v>74</v>
      </c>
      <c r="Q46" s="12">
        <f t="shared" si="7"/>
        <v>0</v>
      </c>
      <c r="R46" s="12">
        <f t="shared" si="7"/>
        <v>0</v>
      </c>
      <c r="S46" s="12">
        <f t="shared" si="7"/>
        <v>0</v>
      </c>
      <c r="T46" s="16">
        <f t="shared" si="7"/>
        <v>0</v>
      </c>
    </row>
    <row r="47" spans="1:20" ht="12.75">
      <c r="A47" s="14" t="s">
        <v>86</v>
      </c>
      <c r="B47" s="14" t="s">
        <v>87</v>
      </c>
      <c r="C47" s="14">
        <v>10541</v>
      </c>
      <c r="D47" s="14">
        <v>8397</v>
      </c>
      <c r="E47" s="14">
        <v>8163</v>
      </c>
      <c r="F47" s="14">
        <v>234</v>
      </c>
      <c r="G47" s="14">
        <v>0</v>
      </c>
      <c r="H47" s="14">
        <v>234</v>
      </c>
      <c r="I47" s="14">
        <v>231</v>
      </c>
      <c r="J47" s="14">
        <v>0</v>
      </c>
      <c r="K47" s="14">
        <v>3</v>
      </c>
      <c r="L47" s="14">
        <v>49</v>
      </c>
      <c r="M47" s="14">
        <v>49</v>
      </c>
      <c r="N47" s="14">
        <v>19</v>
      </c>
      <c r="O47" s="14">
        <v>27</v>
      </c>
      <c r="P47" s="14">
        <v>3</v>
      </c>
      <c r="Q47" s="14">
        <v>0</v>
      </c>
      <c r="R47" s="14">
        <v>0</v>
      </c>
      <c r="S47" s="14">
        <v>0</v>
      </c>
      <c r="T47" s="14">
        <v>0</v>
      </c>
    </row>
    <row r="48" spans="1:20" ht="12.75">
      <c r="A48" s="13" t="s">
        <v>88</v>
      </c>
      <c r="B48" s="13" t="s">
        <v>89</v>
      </c>
      <c r="C48" s="13">
        <v>22367</v>
      </c>
      <c r="D48" s="13">
        <v>18604</v>
      </c>
      <c r="E48" s="13">
        <v>17431</v>
      </c>
      <c r="F48" s="13">
        <v>1173</v>
      </c>
      <c r="G48" s="13">
        <v>0</v>
      </c>
      <c r="H48" s="13">
        <v>1173</v>
      </c>
      <c r="I48" s="13">
        <v>1144</v>
      </c>
      <c r="J48" s="13">
        <v>0</v>
      </c>
      <c r="K48" s="13">
        <v>29</v>
      </c>
      <c r="L48" s="13">
        <v>86</v>
      </c>
      <c r="M48" s="13">
        <v>86</v>
      </c>
      <c r="N48" s="13">
        <v>27</v>
      </c>
      <c r="O48" s="13">
        <v>30</v>
      </c>
      <c r="P48" s="13">
        <v>29</v>
      </c>
      <c r="Q48" s="13">
        <v>0</v>
      </c>
      <c r="R48" s="13">
        <v>0</v>
      </c>
      <c r="S48" s="13">
        <v>0</v>
      </c>
      <c r="T48" s="13">
        <v>0</v>
      </c>
    </row>
    <row r="49" spans="1:20" ht="12.75">
      <c r="A49" s="13" t="s">
        <v>90</v>
      </c>
      <c r="B49" s="13" t="s">
        <v>91</v>
      </c>
      <c r="C49" s="13">
        <v>3074</v>
      </c>
      <c r="D49" s="13">
        <v>2501</v>
      </c>
      <c r="E49" s="13">
        <v>2491</v>
      </c>
      <c r="F49" s="13">
        <v>10</v>
      </c>
      <c r="G49" s="13">
        <v>0</v>
      </c>
      <c r="H49" s="13">
        <v>10</v>
      </c>
      <c r="I49" s="13">
        <v>10</v>
      </c>
      <c r="J49" s="13">
        <v>0</v>
      </c>
      <c r="K49" s="13">
        <v>0</v>
      </c>
      <c r="L49" s="13">
        <v>11</v>
      </c>
      <c r="M49" s="13">
        <v>11</v>
      </c>
      <c r="N49" s="13">
        <v>1</v>
      </c>
      <c r="O49" s="13">
        <v>10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</row>
    <row r="50" spans="1:20" ht="12.75">
      <c r="A50" s="13" t="s">
        <v>92</v>
      </c>
      <c r="B50" s="13" t="s">
        <v>93</v>
      </c>
      <c r="C50" s="13">
        <v>19609</v>
      </c>
      <c r="D50" s="13">
        <v>15629</v>
      </c>
      <c r="E50" s="13">
        <v>15470</v>
      </c>
      <c r="F50" s="13">
        <v>159</v>
      </c>
      <c r="G50" s="13">
        <v>0</v>
      </c>
      <c r="H50" s="13">
        <v>159</v>
      </c>
      <c r="I50" s="13">
        <v>146</v>
      </c>
      <c r="J50" s="13">
        <v>0</v>
      </c>
      <c r="K50" s="13">
        <v>13</v>
      </c>
      <c r="L50" s="13">
        <v>83</v>
      </c>
      <c r="M50" s="13">
        <v>83</v>
      </c>
      <c r="N50" s="13">
        <v>35</v>
      </c>
      <c r="O50" s="13">
        <v>35</v>
      </c>
      <c r="P50" s="13">
        <v>13</v>
      </c>
      <c r="Q50" s="13">
        <v>0</v>
      </c>
      <c r="R50" s="13">
        <v>0</v>
      </c>
      <c r="S50" s="13">
        <v>0</v>
      </c>
      <c r="T50" s="13">
        <v>0</v>
      </c>
    </row>
    <row r="51" spans="1:20" ht="12.75">
      <c r="A51" s="13" t="s">
        <v>94</v>
      </c>
      <c r="B51" s="13" t="s">
        <v>95</v>
      </c>
      <c r="C51" s="13">
        <v>15445</v>
      </c>
      <c r="D51" s="13">
        <v>12114</v>
      </c>
      <c r="E51" s="13">
        <v>11939</v>
      </c>
      <c r="F51" s="13">
        <v>175</v>
      </c>
      <c r="G51" s="13">
        <v>0</v>
      </c>
      <c r="H51" s="13">
        <v>175</v>
      </c>
      <c r="I51" s="13">
        <v>161</v>
      </c>
      <c r="J51" s="13">
        <v>8</v>
      </c>
      <c r="K51" s="13">
        <v>6</v>
      </c>
      <c r="L51" s="13">
        <v>60</v>
      </c>
      <c r="M51" s="13">
        <v>60</v>
      </c>
      <c r="N51" s="13">
        <v>7</v>
      </c>
      <c r="O51" s="13">
        <v>47</v>
      </c>
      <c r="P51" s="13">
        <v>6</v>
      </c>
      <c r="Q51" s="13">
        <v>0</v>
      </c>
      <c r="R51" s="13">
        <v>0</v>
      </c>
      <c r="S51" s="13">
        <v>0</v>
      </c>
      <c r="T51" s="13">
        <v>0</v>
      </c>
    </row>
    <row r="52" spans="1:20" ht="12.75">
      <c r="A52" s="13" t="s">
        <v>96</v>
      </c>
      <c r="B52" s="13" t="s">
        <v>97</v>
      </c>
      <c r="C52" s="13">
        <v>3766</v>
      </c>
      <c r="D52" s="13">
        <v>3102</v>
      </c>
      <c r="E52" s="13">
        <v>3028</v>
      </c>
      <c r="F52" s="13">
        <v>74</v>
      </c>
      <c r="G52" s="13">
        <v>0</v>
      </c>
      <c r="H52" s="13">
        <v>74</v>
      </c>
      <c r="I52" s="13">
        <v>65</v>
      </c>
      <c r="J52" s="13">
        <v>2</v>
      </c>
      <c r="K52" s="13">
        <v>7</v>
      </c>
      <c r="L52" s="13">
        <v>28</v>
      </c>
      <c r="M52" s="13">
        <v>28</v>
      </c>
      <c r="N52" s="13">
        <v>10</v>
      </c>
      <c r="O52" s="13">
        <v>11</v>
      </c>
      <c r="P52" s="13">
        <v>7</v>
      </c>
      <c r="Q52" s="13">
        <v>0</v>
      </c>
      <c r="R52" s="13">
        <v>0</v>
      </c>
      <c r="S52" s="13">
        <v>0</v>
      </c>
      <c r="T52" s="13">
        <v>0</v>
      </c>
    </row>
    <row r="53" spans="1:20" ht="12.75">
      <c r="A53" s="13" t="s">
        <v>98</v>
      </c>
      <c r="B53" s="13" t="s">
        <v>99</v>
      </c>
      <c r="C53" s="13">
        <v>12528</v>
      </c>
      <c r="D53" s="13">
        <v>10150</v>
      </c>
      <c r="E53" s="13">
        <v>10074</v>
      </c>
      <c r="F53" s="13">
        <v>76</v>
      </c>
      <c r="G53" s="13">
        <v>0</v>
      </c>
      <c r="H53" s="13">
        <v>76</v>
      </c>
      <c r="I53" s="13">
        <v>68</v>
      </c>
      <c r="J53" s="13">
        <v>0</v>
      </c>
      <c r="K53" s="13">
        <v>8</v>
      </c>
      <c r="L53" s="13">
        <v>43</v>
      </c>
      <c r="M53" s="13">
        <v>43</v>
      </c>
      <c r="N53" s="13">
        <v>15</v>
      </c>
      <c r="O53" s="13">
        <v>20</v>
      </c>
      <c r="P53" s="13">
        <v>8</v>
      </c>
      <c r="Q53" s="13">
        <v>0</v>
      </c>
      <c r="R53" s="13">
        <v>0</v>
      </c>
      <c r="S53" s="13">
        <v>0</v>
      </c>
      <c r="T53" s="13">
        <v>0</v>
      </c>
    </row>
    <row r="54" spans="1:20" ht="12.75">
      <c r="A54" s="13" t="s">
        <v>100</v>
      </c>
      <c r="B54" s="13" t="s">
        <v>123</v>
      </c>
      <c r="C54" s="13">
        <v>15213</v>
      </c>
      <c r="D54" s="13">
        <v>12450</v>
      </c>
      <c r="E54" s="13">
        <v>12193</v>
      </c>
      <c r="F54" s="13">
        <v>257</v>
      </c>
      <c r="G54" s="13">
        <v>0</v>
      </c>
      <c r="H54" s="13">
        <v>257</v>
      </c>
      <c r="I54" s="13">
        <v>248</v>
      </c>
      <c r="J54" s="13">
        <v>2</v>
      </c>
      <c r="K54" s="13">
        <v>7</v>
      </c>
      <c r="L54" s="13">
        <v>57</v>
      </c>
      <c r="M54" s="13">
        <v>57</v>
      </c>
      <c r="N54" s="13">
        <v>15</v>
      </c>
      <c r="O54" s="13">
        <v>35</v>
      </c>
      <c r="P54" s="13">
        <v>7</v>
      </c>
      <c r="Q54" s="13">
        <v>0</v>
      </c>
      <c r="R54" s="13">
        <v>0</v>
      </c>
      <c r="S54" s="13">
        <v>0</v>
      </c>
      <c r="T54" s="13">
        <v>0</v>
      </c>
    </row>
    <row r="55" spans="1:20" ht="13.5" thickBot="1">
      <c r="A55" s="18" t="s">
        <v>101</v>
      </c>
      <c r="B55" s="18" t="s">
        <v>102</v>
      </c>
      <c r="C55" s="18">
        <v>8732</v>
      </c>
      <c r="D55" s="18">
        <v>7166</v>
      </c>
      <c r="E55" s="18">
        <v>6984</v>
      </c>
      <c r="F55" s="18">
        <v>182</v>
      </c>
      <c r="G55" s="18">
        <v>2</v>
      </c>
      <c r="H55" s="18">
        <v>180</v>
      </c>
      <c r="I55" s="18">
        <v>179</v>
      </c>
      <c r="J55" s="18">
        <v>0</v>
      </c>
      <c r="K55" s="18">
        <v>1</v>
      </c>
      <c r="L55" s="18">
        <v>34</v>
      </c>
      <c r="M55" s="18">
        <v>34</v>
      </c>
      <c r="N55" s="18">
        <v>15</v>
      </c>
      <c r="O55" s="18">
        <v>18</v>
      </c>
      <c r="P55" s="18">
        <v>1</v>
      </c>
      <c r="Q55" s="18">
        <v>0</v>
      </c>
      <c r="R55" s="18">
        <v>0</v>
      </c>
      <c r="S55" s="18">
        <v>0</v>
      </c>
      <c r="T55" s="18">
        <v>0</v>
      </c>
    </row>
    <row r="56" spans="1:20" ht="13.5" thickBot="1">
      <c r="A56" s="41" t="s">
        <v>103</v>
      </c>
      <c r="B56" s="42" t="s">
        <v>104</v>
      </c>
      <c r="C56" s="42">
        <v>592808</v>
      </c>
      <c r="D56" s="42">
        <v>500610</v>
      </c>
      <c r="E56" s="42">
        <v>498804</v>
      </c>
      <c r="F56" s="42">
        <v>1806</v>
      </c>
      <c r="G56" s="42">
        <v>14</v>
      </c>
      <c r="H56" s="42">
        <v>1792</v>
      </c>
      <c r="I56" s="42">
        <v>1718</v>
      </c>
      <c r="J56" s="42">
        <v>25</v>
      </c>
      <c r="K56" s="42">
        <v>49</v>
      </c>
      <c r="L56" s="42">
        <v>5285</v>
      </c>
      <c r="M56" s="42">
        <v>5285</v>
      </c>
      <c r="N56" s="42">
        <v>991</v>
      </c>
      <c r="O56" s="42">
        <v>4245</v>
      </c>
      <c r="P56" s="42">
        <v>49</v>
      </c>
      <c r="Q56" s="42">
        <v>0</v>
      </c>
      <c r="R56" s="42">
        <v>0</v>
      </c>
      <c r="S56" s="42">
        <v>0</v>
      </c>
      <c r="T56" s="43">
        <v>0</v>
      </c>
    </row>
    <row r="57" spans="1:20" s="3" customFormat="1" ht="12.75">
      <c r="A57" s="19"/>
      <c r="B57" s="20" t="s">
        <v>105</v>
      </c>
      <c r="C57" s="20">
        <f>C5+C9+C18+C23+C29+C35+C42+C46+C56</f>
        <v>1140890</v>
      </c>
      <c r="D57" s="20">
        <f aca="true" t="shared" si="8" ref="D57:T57">D5+D9+D18+D23+D29+D35+D42+D46+D56</f>
        <v>943106</v>
      </c>
      <c r="E57" s="20">
        <f t="shared" si="8"/>
        <v>936602</v>
      </c>
      <c r="F57" s="20">
        <f t="shared" si="8"/>
        <v>6504</v>
      </c>
      <c r="G57" s="20">
        <f t="shared" si="8"/>
        <v>23</v>
      </c>
      <c r="H57" s="20">
        <f t="shared" si="8"/>
        <v>6481</v>
      </c>
      <c r="I57" s="20">
        <f t="shared" si="8"/>
        <v>6139</v>
      </c>
      <c r="J57" s="20">
        <f t="shared" si="8"/>
        <v>67</v>
      </c>
      <c r="K57" s="20">
        <f t="shared" si="8"/>
        <v>275</v>
      </c>
      <c r="L57" s="20">
        <f t="shared" si="8"/>
        <v>7785</v>
      </c>
      <c r="M57" s="20">
        <f t="shared" si="8"/>
        <v>7785</v>
      </c>
      <c r="N57" s="20">
        <f t="shared" si="8"/>
        <v>1867</v>
      </c>
      <c r="O57" s="20">
        <f t="shared" si="8"/>
        <v>5643</v>
      </c>
      <c r="P57" s="20">
        <f t="shared" si="8"/>
        <v>275</v>
      </c>
      <c r="Q57" s="20">
        <f t="shared" si="8"/>
        <v>0</v>
      </c>
      <c r="R57" s="20">
        <f t="shared" si="8"/>
        <v>0</v>
      </c>
      <c r="S57" s="20">
        <f t="shared" si="8"/>
        <v>0</v>
      </c>
      <c r="T57" s="20">
        <f t="shared" si="8"/>
        <v>0</v>
      </c>
    </row>
    <row r="58" s="1" customFormat="1" ht="12.75">
      <c r="A58" s="2"/>
    </row>
    <row r="59" s="1" customFormat="1" ht="12.75">
      <c r="A59" s="2"/>
    </row>
    <row r="60" s="1" customFormat="1" ht="12.75">
      <c r="A60" s="2"/>
    </row>
    <row r="61" s="1" customFormat="1" ht="12.75">
      <c r="A61" s="2"/>
    </row>
    <row r="62" s="1" customFormat="1" ht="12.75">
      <c r="A62" s="2"/>
    </row>
    <row r="63" s="1" customFormat="1" ht="12.75">
      <c r="A63" s="2"/>
    </row>
    <row r="64" s="1" customFormat="1" ht="12.75">
      <c r="A64" s="2"/>
    </row>
    <row r="65" s="1" customFormat="1" ht="12.75">
      <c r="A65" s="2"/>
    </row>
    <row r="66" s="1" customFormat="1" ht="12.75">
      <c r="A66" s="2"/>
    </row>
    <row r="67" s="1" customFormat="1" ht="12.75">
      <c r="A67" s="2"/>
    </row>
    <row r="68" s="1" customFormat="1" ht="12.75">
      <c r="A68" s="2"/>
    </row>
    <row r="69" s="1" customFormat="1" ht="12.75">
      <c r="A69" s="2"/>
    </row>
    <row r="70" s="1" customFormat="1" ht="12.75">
      <c r="A70" s="2"/>
    </row>
    <row r="71" s="1" customFormat="1" ht="12.75">
      <c r="A71" s="2"/>
    </row>
    <row r="72" s="1" customFormat="1" ht="12.75">
      <c r="A72" s="2"/>
    </row>
    <row r="73" s="1" customFormat="1" ht="12.75">
      <c r="A73" s="2"/>
    </row>
    <row r="74" s="1" customFormat="1" ht="12.75">
      <c r="A74" s="2"/>
    </row>
    <row r="75" s="1" customFormat="1" ht="12.75">
      <c r="A75" s="2"/>
    </row>
    <row r="76" s="1" customFormat="1" ht="12.75">
      <c r="A76" s="2"/>
    </row>
    <row r="77" s="1" customFormat="1" ht="12.75">
      <c r="A77" s="2"/>
    </row>
    <row r="78" s="1" customFormat="1" ht="12.75">
      <c r="A78" s="2"/>
    </row>
    <row r="79" s="1" customFormat="1" ht="12.75">
      <c r="A79" s="2"/>
    </row>
    <row r="80" s="1" customFormat="1" ht="12.75">
      <c r="A80" s="2"/>
    </row>
    <row r="81" s="1" customFormat="1" ht="12.75">
      <c r="A81" s="2"/>
    </row>
    <row r="82" s="1" customFormat="1" ht="12.75">
      <c r="A82" s="2"/>
    </row>
    <row r="83" s="1" customFormat="1" ht="12.75">
      <c r="A83" s="2"/>
    </row>
    <row r="84" s="1" customFormat="1" ht="12.75">
      <c r="A84" s="2"/>
    </row>
    <row r="85" s="1" customFormat="1" ht="12.75">
      <c r="A85" s="2"/>
    </row>
    <row r="86" s="1" customFormat="1" ht="12.75">
      <c r="A86" s="2"/>
    </row>
    <row r="87" s="1" customFormat="1" ht="12.75">
      <c r="A87" s="2"/>
    </row>
    <row r="88" s="1" customFormat="1" ht="12.75">
      <c r="A88" s="2"/>
    </row>
    <row r="89" s="1" customFormat="1" ht="12.75">
      <c r="A89" s="2"/>
    </row>
    <row r="90" s="1" customFormat="1" ht="12.75">
      <c r="A90" s="2"/>
    </row>
    <row r="91" s="1" customFormat="1" ht="12.75">
      <c r="A91" s="2"/>
    </row>
    <row r="92" s="1" customFormat="1" ht="12.75">
      <c r="A92" s="2"/>
    </row>
    <row r="93" s="1" customFormat="1" ht="12.75">
      <c r="A93" s="2"/>
    </row>
    <row r="94" s="1" customFormat="1" ht="12.75">
      <c r="A94" s="2"/>
    </row>
    <row r="95" s="1" customFormat="1" ht="12.75">
      <c r="A95" s="2"/>
    </row>
    <row r="96" s="1" customFormat="1" ht="12.75">
      <c r="A96" s="2"/>
    </row>
    <row r="97" s="1" customFormat="1" ht="12.75">
      <c r="A97" s="2"/>
    </row>
    <row r="98" s="1" customFormat="1" ht="12.75">
      <c r="A98" s="2"/>
    </row>
    <row r="99" s="1" customFormat="1" ht="12.75">
      <c r="A99" s="2"/>
    </row>
    <row r="100" s="1" customFormat="1" ht="12.75">
      <c r="A100" s="2"/>
    </row>
    <row r="101" s="1" customFormat="1" ht="12.75">
      <c r="A101" s="2"/>
    </row>
    <row r="102" s="1" customFormat="1" ht="12.75">
      <c r="A102" s="2"/>
    </row>
    <row r="103" s="1" customFormat="1" ht="12.75">
      <c r="A103" s="2"/>
    </row>
    <row r="104" s="1" customFormat="1" ht="12.75">
      <c r="A104" s="2"/>
    </row>
    <row r="105" s="1" customFormat="1" ht="12.75">
      <c r="A105" s="2"/>
    </row>
    <row r="106" s="1" customFormat="1" ht="12.75">
      <c r="A106" s="2"/>
    </row>
    <row r="107" s="1" customFormat="1" ht="12.75">
      <c r="A107" s="2"/>
    </row>
    <row r="108" s="1" customFormat="1" ht="12.75">
      <c r="A108" s="2"/>
    </row>
    <row r="109" s="1" customFormat="1" ht="12.75">
      <c r="A109" s="2"/>
    </row>
    <row r="110" s="1" customFormat="1" ht="12.75">
      <c r="A110" s="2"/>
    </row>
    <row r="111" s="1" customFormat="1" ht="12.75">
      <c r="A111" s="2"/>
    </row>
    <row r="112" s="1" customFormat="1" ht="12.75">
      <c r="A112" s="2"/>
    </row>
    <row r="113" s="1" customFormat="1" ht="12.75">
      <c r="A113" s="2"/>
    </row>
    <row r="114" s="1" customFormat="1" ht="12.75">
      <c r="A114" s="2"/>
    </row>
    <row r="115" s="1" customFormat="1" ht="12.75">
      <c r="A115" s="2"/>
    </row>
    <row r="116" s="1" customFormat="1" ht="12.75">
      <c r="A116" s="2"/>
    </row>
    <row r="117" s="1" customFormat="1" ht="12.75">
      <c r="A117" s="2"/>
    </row>
    <row r="118" s="1" customFormat="1" ht="12.75">
      <c r="A118" s="2"/>
    </row>
    <row r="119" s="1" customFormat="1" ht="12.75">
      <c r="A119" s="2"/>
    </row>
    <row r="120" s="1" customFormat="1" ht="12.75">
      <c r="A120" s="2"/>
    </row>
    <row r="121" s="1" customFormat="1" ht="12.75">
      <c r="A121" s="2"/>
    </row>
    <row r="122" s="1" customFormat="1" ht="12.75">
      <c r="A122" s="2"/>
    </row>
    <row r="123" s="1" customFormat="1" ht="12.75">
      <c r="A123" s="2"/>
    </row>
    <row r="124" s="1" customFormat="1" ht="12.75">
      <c r="A124" s="2"/>
    </row>
    <row r="125" s="1" customFormat="1" ht="12.75">
      <c r="A125" s="2"/>
    </row>
    <row r="126" s="1" customFormat="1" ht="12.75">
      <c r="A126" s="2"/>
    </row>
    <row r="127" s="1" customFormat="1" ht="12.75">
      <c r="A127" s="2"/>
    </row>
    <row r="128" s="1" customFormat="1" ht="12.75">
      <c r="A128" s="2"/>
    </row>
    <row r="129" s="1" customFormat="1" ht="12.75">
      <c r="A129" s="2"/>
    </row>
    <row r="130" s="1" customFormat="1" ht="12.75">
      <c r="A130" s="2"/>
    </row>
    <row r="131" s="1" customFormat="1" ht="12.75">
      <c r="A131" s="2"/>
    </row>
    <row r="132" s="1" customFormat="1" ht="12.75">
      <c r="A132" s="2"/>
    </row>
    <row r="133" s="1" customFormat="1" ht="12.75">
      <c r="A133" s="2"/>
    </row>
    <row r="134" s="1" customFormat="1" ht="12.75">
      <c r="A134" s="2"/>
    </row>
    <row r="135" s="1" customFormat="1" ht="12.75">
      <c r="A135" s="2"/>
    </row>
    <row r="136" s="1" customFormat="1" ht="12.75">
      <c r="A136" s="2"/>
    </row>
    <row r="137" s="1" customFormat="1" ht="12.75">
      <c r="A137" s="2"/>
    </row>
    <row r="138" s="1" customFormat="1" ht="12.75">
      <c r="A138" s="2"/>
    </row>
    <row r="139" s="1" customFormat="1" ht="12.75">
      <c r="A139" s="2"/>
    </row>
    <row r="140" s="1" customFormat="1" ht="12.75">
      <c r="A140" s="2"/>
    </row>
    <row r="141" s="1" customFormat="1" ht="12.75">
      <c r="A141" s="2"/>
    </row>
    <row r="142" s="1" customFormat="1" ht="12.75">
      <c r="A142" s="2"/>
    </row>
    <row r="143" s="1" customFormat="1" ht="12.75">
      <c r="A143" s="2"/>
    </row>
    <row r="144" s="1" customFormat="1" ht="12.75">
      <c r="A144" s="2"/>
    </row>
    <row r="145" s="1" customFormat="1" ht="12.75">
      <c r="A145" s="2"/>
    </row>
    <row r="146" s="1" customFormat="1" ht="12.75">
      <c r="A146" s="2"/>
    </row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</sheetData>
  <sheetProtection/>
  <mergeCells count="14">
    <mergeCell ref="E3:E4"/>
    <mergeCell ref="F3:F4"/>
    <mergeCell ref="G3:G4"/>
    <mergeCell ref="H2:T2"/>
    <mergeCell ref="H3:K3"/>
    <mergeCell ref="L3:L4"/>
    <mergeCell ref="M3:P3"/>
    <mergeCell ref="Q3:T3"/>
    <mergeCell ref="A1:T1"/>
    <mergeCell ref="A2:A4"/>
    <mergeCell ref="B2:B4"/>
    <mergeCell ref="C2:C4"/>
    <mergeCell ref="D2:G2"/>
    <mergeCell ref="D3:D4"/>
  </mergeCells>
  <printOptions/>
  <pageMargins left="0.3937007874015748" right="0.3937007874015748" top="0.7874015748031497" bottom="0.7874015748031497" header="0" footer="0"/>
  <pageSetup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BeataCzapiga</dc:creator>
  <cp:keywords/>
  <dc:description/>
  <cp:lastModifiedBy>Beata Czapiga</cp:lastModifiedBy>
  <cp:lastPrinted>2010-04-30T09:17:23Z</cp:lastPrinted>
  <dcterms:created xsi:type="dcterms:W3CDTF">2007-04-23T06:56:08Z</dcterms:created>
  <dcterms:modified xsi:type="dcterms:W3CDTF">2011-02-01T08:30:57Z</dcterms:modified>
  <cp:category/>
  <cp:version/>
  <cp:contentType/>
  <cp:contentStatus/>
</cp:coreProperties>
</file>